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80" yWindow="0" windowWidth="22840" windowHeight="16880" tabRatio="839" firstSheet="17" activeTab="22"/>
  </bookViews>
  <sheets>
    <sheet name="Cover" sheetId="1" r:id="rId1"/>
    <sheet name="FY2015 MOE form" sheetId="2" r:id="rId2"/>
    <sheet name="Part C Grant C-1-25" sheetId="3" r:id="rId3"/>
    <sheet name="Part B C-1-25" sheetId="4" r:id="rId4"/>
    <sheet name="Part 619 C-1-25" sheetId="5" r:id="rId5"/>
    <sheet name="State Gen. C-1-25" sheetId="6" r:id="rId6"/>
    <sheet name="Extended IFSP-Part C" sheetId="7" r:id="rId7"/>
    <sheet name="Extended IFSP- Part B" sheetId="8" r:id="rId8"/>
    <sheet name="100 Consolidated" sheetId="9" r:id="rId9"/>
    <sheet name="100a  Education " sheetId="10" r:id="rId10"/>
    <sheet name="100a Health" sheetId="11" r:id="rId11"/>
    <sheet name="100a DSS" sheetId="12" r:id="rId12"/>
    <sheet name="Salary &amp;Fringe Cost 100b" sheetId="13" r:id="rId13"/>
    <sheet name="Budget Narrative 100c" sheetId="14" r:id="rId14"/>
    <sheet name="Direct &amp; Admin 100d" sheetId="15" r:id="rId15"/>
    <sheet name="ReqBudAmnd C-1-25-A" sheetId="16" r:id="rId16"/>
    <sheet name="Grant Chg Req C-1-25-B" sheetId="17" r:id="rId17"/>
    <sheet name="MITP 400" sheetId="18" r:id="rId18"/>
    <sheet name="MITP 400A" sheetId="19" r:id="rId19"/>
    <sheet name="Form 500 Instructions" sheetId="20" r:id="rId20"/>
    <sheet name="MITP form 500" sheetId="21" r:id="rId21"/>
    <sheet name="SEMI-ANNUAL PROGRAM-VARIANCE " sheetId="22" r:id="rId22"/>
    <sheet name="FINAL PROGRAM-VARIANCE " sheetId="23" r:id="rId23"/>
  </sheets>
  <definedNames>
    <definedName name="_xlnm.Print_Area" localSheetId="0">'Cover'!$A$1:$H$43</definedName>
    <definedName name="_xlnm.Print_Titles" localSheetId="16">'Grant Chg Req C-1-25-B'!$1:$6</definedName>
  </definedNames>
  <calcPr calcMode="manual" fullCalcOnLoad="1" fullPrecision="0"/>
</workbook>
</file>

<file path=xl/sharedStrings.xml><?xml version="1.0" encoding="utf-8"?>
<sst xmlns="http://schemas.openxmlformats.org/spreadsheetml/2006/main" count="1611" uniqueCount="443">
  <si>
    <t>Do not include Part C, Part B, Part B (619), and State General fund amounts from the Consolidated Local Implementation Grant (CLIG)</t>
  </si>
  <si>
    <t>on this form.  Expenditures for CLIG funds are reported on Forms 400 and 400A.</t>
  </si>
  <si>
    <t>MITP FORM 500</t>
  </si>
  <si>
    <t>SUPPLIES AND MATERIALS</t>
  </si>
  <si>
    <t>OTHER CHARGES</t>
  </si>
  <si>
    <t xml:space="preserve">                   MITP FORM 100</t>
  </si>
  <si>
    <t>Medical Assistance</t>
  </si>
  <si>
    <t xml:space="preserve">      Job Title or</t>
  </si>
  <si>
    <t>Salary</t>
  </si>
  <si>
    <t>Gifted &amp; Talented Prog.</t>
  </si>
  <si>
    <t>08</t>
  </si>
  <si>
    <t>207 Student Personnel Serv.</t>
  </si>
  <si>
    <t xml:space="preserve">    Increase  (+)/Decrease(-)</t>
  </si>
  <si>
    <t xml:space="preserve"> ADJUSTMENTS                           </t>
  </si>
  <si>
    <t>Local Lead Agency</t>
  </si>
  <si>
    <t>PART C</t>
  </si>
  <si>
    <t>PART B</t>
  </si>
  <si>
    <t>PART B (619)</t>
  </si>
  <si>
    <t>STATE</t>
  </si>
  <si>
    <t>16</t>
  </si>
  <si>
    <t>Inst. Admin &amp; Superv.</t>
  </si>
  <si>
    <t xml:space="preserve">              ACTUAL EXPENDITURES</t>
  </si>
  <si>
    <t xml:space="preserve">I certify that the information above represents actual expenditures as budgeted in the grant application  </t>
  </si>
  <si>
    <t>Fax:</t>
  </si>
  <si>
    <t xml:space="preserve">                            LOCAL LEAD AGENCY SUMMARY SHEET</t>
  </si>
  <si>
    <t>Other Federal/</t>
  </si>
  <si>
    <t>Private</t>
  </si>
  <si>
    <t>Part C-Infants &amp; Toddlers Program</t>
  </si>
  <si>
    <t>SCHEDULE OF SALARY AND FRINGE COST</t>
  </si>
  <si>
    <t>AGENCY:</t>
  </si>
  <si>
    <t xml:space="preserve"> BUDGET NARRATIVE</t>
  </si>
  <si>
    <t xml:space="preserve"> services, costs for supplies and materials, equipment, and other charges that are not for direct services.</t>
  </si>
  <si>
    <t>MITP FORM 100D</t>
  </si>
  <si>
    <t>Print Name</t>
  </si>
  <si>
    <t>Totals:</t>
  </si>
  <si>
    <t>Less Funds Received:</t>
  </si>
  <si>
    <t>Balance Due Agency(+):</t>
  </si>
  <si>
    <t>Balance Due MITP (-):</t>
  </si>
  <si>
    <t>Certification:</t>
  </si>
  <si>
    <t>C. EXPECTED          RESULTS:</t>
  </si>
  <si>
    <t xml:space="preserve"> Centralized Support</t>
  </si>
  <si>
    <t>202 Mid-Level Administration</t>
  </si>
  <si>
    <t xml:space="preserve"> Office of the Principal</t>
  </si>
  <si>
    <t xml:space="preserve"> Inst. Admin. &amp; Supv.</t>
  </si>
  <si>
    <t>203-205 Instruction Categories</t>
  </si>
  <si>
    <t>01</t>
  </si>
  <si>
    <t>Regular Prog.</t>
  </si>
  <si>
    <t>02</t>
  </si>
  <si>
    <t xml:space="preserve">costs for supplies and materials, equipment, and other charges for provision of  direct services to </t>
  </si>
  <si>
    <t>DIRECT SERVICE</t>
  </si>
  <si>
    <t>TOTALS</t>
  </si>
  <si>
    <t>SOURCES</t>
  </si>
  <si>
    <t>COSTS</t>
  </si>
  <si>
    <t>MEDICAL ASSISTANCE -</t>
  </si>
  <si>
    <t xml:space="preserve"> COMPLETED IF A PROGRAM/OBJECT  INCREASED /DECREASED IS 15% OR MORE OF THE LAST APPROVED BUDGET OR $1,000, WHICHEVER</t>
  </si>
  <si>
    <t xml:space="preserve"> IS GREATER. </t>
  </si>
  <si>
    <t>07</t>
  </si>
  <si>
    <t xml:space="preserve">Grant Award Number </t>
  </si>
  <si>
    <t>Grant Period :</t>
  </si>
  <si>
    <t>Fiscal Year:</t>
  </si>
  <si>
    <t>Local  Agency:</t>
  </si>
  <si>
    <t>Date Submitted:</t>
  </si>
  <si>
    <t>Date From</t>
  </si>
  <si>
    <t>Date To</t>
  </si>
  <si>
    <t>Administrative Staff:</t>
  </si>
  <si>
    <t>MITP FORM 100C</t>
  </si>
  <si>
    <t>Reallocates Funds to a Different Category/Program and/or Object.*</t>
  </si>
  <si>
    <t>Remodeling</t>
  </si>
  <si>
    <t>Total Expenditures By Object</t>
  </si>
  <si>
    <t>Telephone #</t>
  </si>
  <si>
    <t>Grantee Project Manager Approval</t>
  </si>
  <si>
    <t>GRANT RECIPIENT NAME</t>
  </si>
  <si>
    <t>RECIPIENT  GRANT #</t>
  </si>
  <si>
    <t>THIS REQUEST MUST BE ACCOMPANIED BY  A REVISED GRANT BUDGET FORM (C-1-25) AND GRANT CHANGE REQUEST FORM (C-1-25 B).</t>
  </si>
  <si>
    <t xml:space="preserve"> General Support</t>
  </si>
  <si>
    <t>Land &amp; Improvements</t>
  </si>
  <si>
    <t>Buildings &amp; Additions</t>
  </si>
  <si>
    <t>Instruction Staff Dev.</t>
  </si>
  <si>
    <t>Guidance Services</t>
  </si>
  <si>
    <t>SCHOOL NAME</t>
  </si>
  <si>
    <t>GRANT PERIOD</t>
  </si>
  <si>
    <t>REQUEST DATE</t>
  </si>
  <si>
    <t>MSDE Grant Manager Approval</t>
  </si>
  <si>
    <t>Funding Distribution:</t>
  </si>
  <si>
    <t>Street Address:</t>
  </si>
  <si>
    <t>Grant Number:</t>
  </si>
  <si>
    <t>City, State:</t>
  </si>
  <si>
    <t>Telephone Number:_______________</t>
  </si>
  <si>
    <t>OTHER SOURCES</t>
  </si>
  <si>
    <t>GRANT CHANGE REQUEST #</t>
  </si>
  <si>
    <t>Part B</t>
  </si>
  <si>
    <t xml:space="preserve">      Direct Services/ Administrative Costs</t>
  </si>
  <si>
    <t xml:space="preserve">        Part C (only) Supplemental Budget Form</t>
  </si>
  <si>
    <t>Local</t>
  </si>
  <si>
    <t>Funds</t>
  </si>
  <si>
    <t xml:space="preserve">State </t>
  </si>
  <si>
    <t>Salary</t>
  </si>
  <si>
    <t>LOCAL</t>
  </si>
  <si>
    <t>STATE</t>
  </si>
  <si>
    <t>208 Student Health Services</t>
  </si>
  <si>
    <t xml:space="preserve">        Award Number </t>
  </si>
  <si>
    <t>Grant Award Period</t>
  </si>
  <si>
    <t xml:space="preserve">         Submitted by</t>
  </si>
  <si>
    <t>Title</t>
  </si>
  <si>
    <t xml:space="preserve">         Phone number</t>
  </si>
  <si>
    <t>Direct Services</t>
  </si>
  <si>
    <t>Administrative Costs</t>
  </si>
  <si>
    <t>FUND SOURCE CODE</t>
  </si>
  <si>
    <t>MSDE GRANT #</t>
  </si>
  <si>
    <t>GRANT NAME</t>
  </si>
  <si>
    <t>Total Salary (including fringe )</t>
  </si>
  <si>
    <t>OTHER FEDERAL</t>
  </si>
  <si>
    <t>Object:____________________________</t>
  </si>
  <si>
    <t>Agency: ___________________________</t>
  </si>
  <si>
    <t>Type:</t>
  </si>
  <si>
    <t>OBJECT</t>
  </si>
  <si>
    <t>A. DESCRIPTION:</t>
  </si>
  <si>
    <t>210 Plant Operation</t>
  </si>
  <si>
    <t>Submitted by:______________________</t>
  </si>
  <si>
    <t>Public Sch Instr. Prog.</t>
  </si>
  <si>
    <t>15</t>
  </si>
  <si>
    <t>Office of the Principal</t>
  </si>
  <si>
    <t>State</t>
  </si>
  <si>
    <t>Budget</t>
  </si>
  <si>
    <t>01 Salaries &amp; Wages</t>
  </si>
  <si>
    <t xml:space="preserve">    Classification</t>
  </si>
  <si>
    <t>FTE</t>
  </si>
  <si>
    <t>Signature</t>
  </si>
  <si>
    <t>Date</t>
  </si>
  <si>
    <t xml:space="preserve">FAX: __________  </t>
  </si>
  <si>
    <t>*AN LEA/AGENCY APPROVED AMENDED GRANT BUDGET FORM (C-125-A) MUST ACCOMPANY THIS REQUEST.  SECTION -B- IS TO BE</t>
  </si>
  <si>
    <t>CONTRACTED SERVICES</t>
  </si>
  <si>
    <t xml:space="preserve">Specifies a Change Other Than Those Listed Above (e.g., a change of address, fiscal agent or grant manager). </t>
  </si>
  <si>
    <t>(Amount) From</t>
  </si>
  <si>
    <t>(Amount)To</t>
  </si>
  <si>
    <t>Telephone Number</t>
  </si>
  <si>
    <t>MITP FORM 400</t>
  </si>
  <si>
    <t xml:space="preserve"> LOCAL AGENCY:   </t>
  </si>
  <si>
    <t>PRIVATE</t>
  </si>
  <si>
    <t xml:space="preserve">   SERVICES                           </t>
  </si>
  <si>
    <t xml:space="preserve">Grant Period :          </t>
  </si>
  <si>
    <t>Local Lead Agency:</t>
  </si>
  <si>
    <t>Name</t>
  </si>
  <si>
    <t>02 Contracted Services</t>
  </si>
  <si>
    <t>Increases/Decreases the Amount of the Grant.*</t>
  </si>
  <si>
    <t>MARYLAND STATE DEPARTMENT OF EDUCATION</t>
  </si>
  <si>
    <t xml:space="preserve">Changes the Grant Period. </t>
  </si>
  <si>
    <t>Local Agency: _____________________</t>
  </si>
  <si>
    <r>
      <t>Provide  the name of the</t>
    </r>
    <r>
      <rPr>
        <b/>
        <sz val="8"/>
        <rFont val="Arial"/>
        <family val="2"/>
      </rPr>
      <t xml:space="preserve"> </t>
    </r>
    <r>
      <rPr>
        <b/>
        <u val="single"/>
        <sz val="8"/>
        <rFont val="Arial"/>
        <family val="2"/>
      </rPr>
      <t>Category/Program</t>
    </r>
    <r>
      <rPr>
        <b/>
        <sz val="8"/>
        <rFont val="Arial"/>
        <family val="2"/>
      </rPr>
      <t xml:space="preserve"> </t>
    </r>
    <r>
      <rPr>
        <sz val="8"/>
        <rFont val="Arial"/>
        <family val="0"/>
      </rPr>
      <t>under the appropriate</t>
    </r>
    <r>
      <rPr>
        <b/>
        <sz val="8"/>
        <rFont val="Arial"/>
        <family val="2"/>
      </rPr>
      <t xml:space="preserve"> </t>
    </r>
    <r>
      <rPr>
        <b/>
        <u val="single"/>
        <sz val="8"/>
        <rFont val="Arial"/>
        <family val="2"/>
      </rPr>
      <t>Object</t>
    </r>
    <r>
      <rPr>
        <b/>
        <sz val="8"/>
        <rFont val="Arial"/>
        <family val="2"/>
      </rPr>
      <t xml:space="preserve">, e.g., </t>
    </r>
    <r>
      <rPr>
        <b/>
        <u val="single"/>
        <sz val="8"/>
        <rFont val="Arial"/>
        <family val="2"/>
      </rPr>
      <t>Administration/General Support</t>
    </r>
    <r>
      <rPr>
        <b/>
        <sz val="8"/>
        <rFont val="Arial"/>
        <family val="2"/>
      </rPr>
      <t xml:space="preserve"> </t>
    </r>
    <r>
      <rPr>
        <sz val="8"/>
        <rFont val="Arial"/>
        <family val="0"/>
      </rPr>
      <t>under</t>
    </r>
    <r>
      <rPr>
        <b/>
        <sz val="8"/>
        <rFont val="Arial"/>
        <family val="2"/>
      </rPr>
      <t xml:space="preserve"> </t>
    </r>
    <r>
      <rPr>
        <b/>
        <u val="single"/>
        <sz val="8"/>
        <rFont val="Arial"/>
        <family val="2"/>
      </rPr>
      <t xml:space="preserve">05 Equipment. </t>
    </r>
  </si>
  <si>
    <t>Total Salary Cost/FTE(s)</t>
  </si>
  <si>
    <r>
      <t>Direct services:</t>
    </r>
    <r>
      <rPr>
        <sz val="12"/>
        <rFont val="Times New Roman"/>
        <family val="1"/>
      </rPr>
      <t xml:space="preserve"> Include the salaries and fringe benefits of direct service providers, contracted services, </t>
    </r>
  </si>
  <si>
    <r>
      <t>Administrative Costs:</t>
    </r>
    <r>
      <rPr>
        <sz val="12"/>
        <rFont val="Times New Roman"/>
        <family val="1"/>
      </rPr>
      <t xml:space="preserve">  Include the salaries and fringe benefits of administrative personnel, contracted</t>
    </r>
  </si>
  <si>
    <t xml:space="preserve">Total </t>
  </si>
  <si>
    <t>Due date:          November 30, 2012</t>
  </si>
  <si>
    <t>212 Fixed Charges</t>
  </si>
  <si>
    <t>Date:                _____________________</t>
  </si>
  <si>
    <t xml:space="preserve"> to children and families.</t>
  </si>
  <si>
    <t>03</t>
  </si>
  <si>
    <t>201 Administration</t>
  </si>
  <si>
    <t>Prog.</t>
  </si>
  <si>
    <t>Non Public Transfers</t>
  </si>
  <si>
    <t>Finance Official</t>
  </si>
  <si>
    <t>Printed Name</t>
  </si>
  <si>
    <t xml:space="preserve">From                   </t>
  </si>
  <si>
    <t xml:space="preserve">               To </t>
  </si>
  <si>
    <t>209 Student Transportation</t>
  </si>
  <si>
    <t>MARYLAND STATE DEPARTMENT OF EDUCATION</t>
  </si>
  <si>
    <t>EARLY CHILDHOOD INTERVENTION AND EDUCATION BRANCH</t>
  </si>
  <si>
    <t>MARYLAND INFANTS AND TODDLERS PROGRAM/PRESCHOOL SERVICES</t>
  </si>
  <si>
    <t xml:space="preserve">       PART C, PART B/619 and STATE</t>
  </si>
  <si>
    <t>Warehousing &amp; Distr.</t>
  </si>
  <si>
    <t>31</t>
  </si>
  <si>
    <t>Operating Services</t>
  </si>
  <si>
    <t>EQUIPMENT</t>
  </si>
  <si>
    <t>TRANSFERS</t>
  </si>
  <si>
    <t xml:space="preserve">NEW AMENDED BUDGET  </t>
  </si>
  <si>
    <t>STATE</t>
  </si>
  <si>
    <t>PART B/PART B619</t>
  </si>
  <si>
    <t>PART C</t>
  </si>
  <si>
    <t>TOTAL SALARY</t>
  </si>
  <si>
    <t>School Library Media</t>
  </si>
  <si>
    <t>09</t>
  </si>
  <si>
    <t xml:space="preserve">03- SUPPLIES &amp;      </t>
  </si>
  <si>
    <r>
      <t xml:space="preserve">       </t>
    </r>
    <r>
      <rPr>
        <b/>
        <vertAlign val="superscript"/>
        <sz val="10"/>
        <rFont val="Arial"/>
        <family val="2"/>
      </rPr>
      <t>MATERIALS</t>
    </r>
  </si>
  <si>
    <t>Phone:</t>
  </si>
  <si>
    <t>Finance Officer:</t>
  </si>
  <si>
    <r>
      <t>SECTION   B</t>
    </r>
    <r>
      <rPr>
        <b/>
        <sz val="9"/>
        <rFont val="Arial"/>
        <family val="2"/>
      </rPr>
      <t>.   Fully explain the reason for all requested changes.</t>
    </r>
    <r>
      <rPr>
        <b/>
        <sz val="8"/>
        <rFont val="Arial"/>
        <family val="2"/>
      </rPr>
      <t xml:space="preserve"> </t>
    </r>
    <r>
      <rPr>
        <b/>
        <sz val="9"/>
        <rFont val="Arial"/>
        <family val="2"/>
      </rPr>
      <t xml:space="preserve"> </t>
    </r>
    <r>
      <rPr>
        <b/>
        <sz val="8"/>
        <rFont val="Arial"/>
        <family val="2"/>
      </rPr>
      <t>(</t>
    </r>
    <r>
      <rPr>
        <sz val="8"/>
        <rFont val="Arial"/>
        <family val="0"/>
      </rPr>
      <t xml:space="preserve">Increase row height to accommodate space if needed.)   </t>
    </r>
  </si>
  <si>
    <t xml:space="preserve">01- SALARIES </t>
  </si>
  <si>
    <t>215 Capital Outlay</t>
  </si>
  <si>
    <t xml:space="preserve">34 </t>
  </si>
  <si>
    <t>CATEGORY/PROGRAM</t>
  </si>
  <si>
    <t>LOCAL LEAD AGENCY____________</t>
  </si>
  <si>
    <t xml:space="preserve">FUNDING </t>
  </si>
  <si>
    <t>ADMINISTRATIVE</t>
  </si>
  <si>
    <t>Jurisdiction:</t>
  </si>
  <si>
    <t>03 Supplies &amp; Materials</t>
  </si>
  <si>
    <t>04 Other Charges</t>
  </si>
  <si>
    <t>05 Equipment</t>
  </si>
  <si>
    <t>Total Direct Cost</t>
  </si>
  <si>
    <t>Total Indirect Cost</t>
  </si>
  <si>
    <t>Total Cost</t>
  </si>
  <si>
    <t xml:space="preserve">               Note: Form 100B must be completed for object 01</t>
  </si>
  <si>
    <t>EARLY CHILDHOOD INTERVENTION AND EDUCATION BRANCH</t>
  </si>
  <si>
    <t>MARYLAND INFANTS AND TODDLERS PROGRAM/PRESCHOOL SERVICES</t>
  </si>
  <si>
    <t xml:space="preserve">       PART C, PART B/619 and STATE</t>
  </si>
  <si>
    <t>CURRENT APPROVED BUDGET</t>
  </si>
  <si>
    <t>TOTAL</t>
  </si>
  <si>
    <t>Grant Award Amount :</t>
  </si>
  <si>
    <t>Cash Expenditures:</t>
  </si>
  <si>
    <t>Payables:</t>
  </si>
  <si>
    <t>Encumbrances:</t>
  </si>
  <si>
    <t>Funding</t>
  </si>
  <si>
    <t xml:space="preserve">Signature, Finance Officer </t>
  </si>
  <si>
    <t>Date Report Submitted</t>
  </si>
  <si>
    <t>Supt./Agency Head Approval</t>
  </si>
  <si>
    <t>&amp; WAGES</t>
  </si>
  <si>
    <t>30</t>
  </si>
  <si>
    <t xml:space="preserve">MSDE Grant Manager </t>
  </si>
  <si>
    <t xml:space="preserve">REVENUE SOURCE </t>
  </si>
  <si>
    <t xml:space="preserve">Finance Official: </t>
  </si>
  <si>
    <t>Superintendent /Agency Head:</t>
  </si>
  <si>
    <t>MSDE Grant Manager:</t>
  </si>
  <si>
    <t>Salaries &amp; Wages</t>
  </si>
  <si>
    <t>Contracted Services</t>
  </si>
  <si>
    <t>Supplies &amp; Materials</t>
  </si>
  <si>
    <t>Equipment</t>
  </si>
  <si>
    <t>Fixed Charges</t>
  </si>
  <si>
    <t>Signature, Finance Officer</t>
  </si>
  <si>
    <t>approved by the Maryland Infants &amp; Toddlers Program.</t>
  </si>
  <si>
    <t xml:space="preserve">                   MITP FORM 400A</t>
  </si>
  <si>
    <t xml:space="preserve">Grant Project Manager : </t>
  </si>
  <si>
    <t>211 Plant Maintenance</t>
  </si>
  <si>
    <t>M.A</t>
  </si>
  <si>
    <t>Explanation:</t>
  </si>
  <si>
    <t>EIS Personnel</t>
  </si>
  <si>
    <t xml:space="preserve">CAT./PROG. </t>
  </si>
  <si>
    <t xml:space="preserve">Special Prog. </t>
  </si>
  <si>
    <t>Part C</t>
  </si>
  <si>
    <t xml:space="preserve">EXPENDITURES BY OBJECT AND CATEGORY/PROGAM </t>
  </si>
  <si>
    <t>02 - CONTRACT</t>
  </si>
  <si>
    <t>B. REASON:</t>
  </si>
  <si>
    <t xml:space="preserve"> </t>
  </si>
  <si>
    <t>Part B</t>
  </si>
  <si>
    <t>SALARIES AND WAGES</t>
  </si>
  <si>
    <t>05</t>
  </si>
  <si>
    <t xml:space="preserve"> Business Support</t>
  </si>
  <si>
    <t xml:space="preserve">Makes a Programmatic Change. </t>
  </si>
  <si>
    <t>05 - EQUIPMENT</t>
  </si>
  <si>
    <t>08 - TRANSFERS</t>
  </si>
  <si>
    <t>BUDGET OBJECT</t>
  </si>
  <si>
    <t>CAT/PRGM</t>
  </si>
  <si>
    <t xml:space="preserve">PROGRAM NAME </t>
  </si>
  <si>
    <t>PURPOSE OF CHANGE</t>
  </si>
  <si>
    <t>Part B-Infants and Toddlers Program</t>
  </si>
  <si>
    <t>Part B-619-Infants &amp; Toddlers Program</t>
  </si>
  <si>
    <t>State General Funds-Infants &amp; Toddlers Program</t>
  </si>
  <si>
    <t xml:space="preserve">  </t>
  </si>
  <si>
    <t>Sub-Total</t>
  </si>
  <si>
    <t>Other</t>
  </si>
  <si>
    <t>Total</t>
  </si>
  <si>
    <t>Request</t>
  </si>
  <si>
    <r>
      <t>SECTION  A.</t>
    </r>
    <r>
      <rPr>
        <b/>
        <sz val="9"/>
        <rFont val="Arial"/>
        <family val="2"/>
      </rPr>
      <t xml:space="preserve">  This Grant Change Request:  (All changes must be explained in Section B) </t>
    </r>
  </si>
  <si>
    <t>Family Support Network Parent</t>
  </si>
  <si>
    <t>Preschool Partners Parent</t>
  </si>
  <si>
    <t>Fringe Cost</t>
  </si>
  <si>
    <t>04 - OTHER</t>
  </si>
  <si>
    <t xml:space="preserve"> CHARGES</t>
  </si>
  <si>
    <t xml:space="preserve">BUDGET  BY </t>
  </si>
  <si>
    <t>Program</t>
  </si>
  <si>
    <t>Assistance</t>
  </si>
  <si>
    <t>Clerk</t>
  </si>
  <si>
    <t>OT</t>
  </si>
  <si>
    <t>Partent</t>
  </si>
  <si>
    <t>Parent</t>
  </si>
  <si>
    <t>OTHER SOURCES</t>
  </si>
  <si>
    <t>Please make copies of this form as needed.</t>
  </si>
  <si>
    <t>SERVICE COORDINATION</t>
  </si>
  <si>
    <t>MEDICAL ASSISTANCE-HEALTH</t>
  </si>
  <si>
    <t>RELATED &amp; TRANSPORTATION</t>
  </si>
  <si>
    <t xml:space="preserve">LOCAL GOVERNMENT </t>
  </si>
  <si>
    <t>OTHER STATE</t>
  </si>
  <si>
    <t>Zip Code:</t>
  </si>
  <si>
    <t>Agency Finance Officer:</t>
  </si>
  <si>
    <t>Grant Period:</t>
  </si>
  <si>
    <t>Agency Phone Number:</t>
  </si>
  <si>
    <t>Approved Budget</t>
  </si>
  <si>
    <t>Variance</t>
  </si>
  <si>
    <t xml:space="preserve">                     Annual_____</t>
  </si>
  <si>
    <t>Psychological Services</t>
  </si>
  <si>
    <t>Adult Education</t>
  </si>
  <si>
    <t>206 Special Education</t>
  </si>
  <si>
    <t>Career &amp; Tech Prog.</t>
  </si>
  <si>
    <t>04</t>
  </si>
  <si>
    <t>Part /619</t>
  </si>
  <si>
    <t xml:space="preserve">               Note: Form 100C must be completed for all objects</t>
  </si>
  <si>
    <t>CONSOLIDATED PROGRAM BUDGET</t>
  </si>
  <si>
    <t>Finance Official Approval</t>
  </si>
  <si>
    <t>214 Community Services</t>
  </si>
  <si>
    <t>CLIG</t>
  </si>
  <si>
    <t>CONSOLIDATED LOCAL IMPLEMENTATION GRANT (GLIG)</t>
  </si>
  <si>
    <t>AGENCY PROGRAM BUDGET</t>
  </si>
  <si>
    <t>DSS</t>
  </si>
  <si>
    <t>HEALTH</t>
  </si>
  <si>
    <t>EDUCATION</t>
  </si>
  <si>
    <t>PART B(619)</t>
  </si>
  <si>
    <t xml:space="preserve">             PART C</t>
  </si>
  <si>
    <t xml:space="preserve">           PART B</t>
  </si>
  <si>
    <t>*OTHER</t>
  </si>
  <si>
    <t xml:space="preserve">                          *OTHER</t>
  </si>
  <si>
    <t>OTHER SOURCES</t>
  </si>
  <si>
    <t xml:space="preserve"> MITP FORM 100A</t>
  </si>
  <si>
    <t>CONSOLIDATED LOCAL IMPLEMENTATION GRANT CLIG)</t>
  </si>
  <si>
    <t>*DISCRETIONARY</t>
  </si>
  <si>
    <t>**Medical</t>
  </si>
  <si>
    <t xml:space="preserve">                Annual</t>
  </si>
  <si>
    <t xml:space="preserve">   Final</t>
  </si>
  <si>
    <t>FUNDS</t>
  </si>
  <si>
    <t>AWARD</t>
  </si>
  <si>
    <t xml:space="preserve">     CLIG(  PART C, PART B/619 and STATE)</t>
  </si>
  <si>
    <t>DISCRETIONARY (PARTC and/or PART B)</t>
  </si>
  <si>
    <t xml:space="preserve">        CLIG (PART C, PART B/619 and STATE)</t>
  </si>
  <si>
    <t>DISCRETIONARY (PART C and/or PART B)</t>
  </si>
  <si>
    <t xml:space="preserve">    Final_____</t>
  </si>
  <si>
    <t xml:space="preserve">Date Report Submitted </t>
  </si>
  <si>
    <t>LEA/PA:</t>
  </si>
  <si>
    <t xml:space="preserve">Directions:  Complete one of the TWO columns below.  To support the amounts provided, complete the Budget/Actual Detail Chart below. </t>
  </si>
  <si>
    <t>Total Expenditures to Infants and Toddlers with Disabilities</t>
  </si>
  <si>
    <t>LOCAL FUNDS  or</t>
  </si>
  <si>
    <t xml:space="preserve">       STATE &amp; LOCAL FUNDS</t>
  </si>
  <si>
    <t>BUDGET/ACTUAL DETAIL</t>
  </si>
  <si>
    <t>ACTUAL</t>
  </si>
  <si>
    <t>APPROVED</t>
  </si>
  <si>
    <t>PROJECTED</t>
  </si>
  <si>
    <t>BUDGET</t>
  </si>
  <si>
    <t>EXPENSE</t>
  </si>
  <si>
    <t>SFY 2013</t>
  </si>
  <si>
    <t>SALARIES</t>
  </si>
  <si>
    <t>CONTRACTED SERVICES</t>
  </si>
  <si>
    <t>SUPPLIES AND MATERIALS</t>
  </si>
  <si>
    <t>OTHER CHARGES (including fixed cost)</t>
  </si>
  <si>
    <t>EQUIPMENT</t>
  </si>
  <si>
    <t>Signature, Agency Director</t>
  </si>
  <si>
    <t>Date</t>
  </si>
  <si>
    <t xml:space="preserve">  MITP FORM 100B</t>
  </si>
  <si>
    <t>*OTHER SOURCES</t>
  </si>
  <si>
    <t>PART C-Extended IFSP</t>
  </si>
  <si>
    <t xml:space="preserve"> PART B- Extended IFSP</t>
  </si>
  <si>
    <t>EXTENDED IFSP</t>
  </si>
  <si>
    <t xml:space="preserve">      EXTENDED IFSP</t>
  </si>
  <si>
    <r>
      <t>DISCRETIONARY-</t>
    </r>
    <r>
      <rPr>
        <b/>
        <sz val="12"/>
        <rFont val="Times New Roman"/>
        <family val="1"/>
      </rPr>
      <t>EXTENDED IFSP</t>
    </r>
  </si>
  <si>
    <t>PART C Funds</t>
  </si>
  <si>
    <t>PART B Funds</t>
  </si>
  <si>
    <t>EXPENDITURES FOR BIRTH TO THREE</t>
  </si>
  <si>
    <t xml:space="preserve"> *Other Sources that supports the Discretionary Extended IFSP should not be included in the  Other Sources  budget</t>
  </si>
  <si>
    <t>** Include reimbursement for services provided to children Birth to Age 4 on an IFSP in the projected budget for MA</t>
  </si>
  <si>
    <t xml:space="preserve">*Other Sources includes  other federal funds, and private funds as defined on  MITP Form 500.   Other Sources that supports the Discretionary Extended IFSP should not be included in the  Other Sources  budget        </t>
  </si>
  <si>
    <t xml:space="preserve">                             FINANCE REPORT (NON LEA's)</t>
  </si>
  <si>
    <t>SFY 2014</t>
  </si>
  <si>
    <t>SFY 2012-Actual</t>
  </si>
  <si>
    <t>SFY 2013-Budgeted</t>
  </si>
  <si>
    <t>SFY 2014-Projected</t>
  </si>
  <si>
    <t>Division of Special Education/Early Intervention Services</t>
  </si>
  <si>
    <t>(IDEA Part C, Part B, Part B619 and State General Funds)</t>
  </si>
  <si>
    <t>Subrecipient Agency:</t>
  </si>
  <si>
    <t xml:space="preserve">State Fiscal Year: </t>
  </si>
  <si>
    <t>Phone #:</t>
  </si>
  <si>
    <t>Grant Line # (Ex. 123456-02):</t>
  </si>
  <si>
    <t>Email Address:</t>
  </si>
  <si>
    <t>Grant Line Initiative Name:</t>
  </si>
  <si>
    <t>Program Director:</t>
  </si>
  <si>
    <t>Expense Object</t>
  </si>
  <si>
    <t>Expenses to Date</t>
  </si>
  <si>
    <t>% of Budget Expended</t>
  </si>
  <si>
    <t>Other: postage, travel, etc.</t>
  </si>
  <si>
    <t>Indirect Cost</t>
  </si>
  <si>
    <t>Totals</t>
  </si>
  <si>
    <t>For the time period of July 1 to December 31, provide data to substantiate the number of children :                                                                                                                                                         • Evaluated
• Determined to be infants and toddlers with disabilities, and
• Receiving IFSP services after age 3</t>
  </si>
  <si>
    <t xml:space="preserve">Describe progress on the improvement plans for each performance indicator assigned on 10/1/13.  How is progress on performance indicators being self-monitored? </t>
  </si>
  <si>
    <t>Describe progress on the correction of noncompliance for each incidence of noncompliance the LITP was notified about on 10/1/13.  How is correction being self-monitored? Each incidence must be corrected no later than 10/1/14.</t>
  </si>
  <si>
    <t>Describe any challenges that impeded progress in the delivery of services to infants and toddlers with developmental delays and disabilities.</t>
  </si>
  <si>
    <t xml:space="preserve">Describe any challenges that impeded progress in the delivery of services to preschool age children receiving services on an Extended IFSP.  </t>
  </si>
  <si>
    <t xml:space="preserve">Please list technical assistance requests related to program challenges listed above. </t>
  </si>
  <si>
    <t>`</t>
  </si>
  <si>
    <t>Signature, Grantee Finance Officer</t>
  </si>
  <si>
    <t>MSDE, Grant Liaison</t>
  </si>
  <si>
    <t xml:space="preserve">Program Branch Approval </t>
  </si>
  <si>
    <t>Grant Management Section Chief</t>
  </si>
  <si>
    <t>Consolidated Local Implementation Grant (CLIG)</t>
  </si>
  <si>
    <t xml:space="preserve">Complete Section I, II, &amp; III of this form, the Cumulative Variance Report and Semi-Annual Program Report, for all Notice of Grant Award lines (as applicable) and submit to MSDE no later than January 31st.  </t>
  </si>
  <si>
    <t>Signature, /Local Director Special Education/Agency Director</t>
  </si>
  <si>
    <t>Consolidated Local</t>
  </si>
  <si>
    <t>Implementation Grant (CLIG)</t>
  </si>
  <si>
    <t>Budgets and Reporting Forms Workbook</t>
  </si>
  <si>
    <t>To Support the Provision of Early Intervention Services</t>
  </si>
  <si>
    <t>To Infants, Toddlers, and Preschool Children with Disabilities</t>
  </si>
  <si>
    <t>And Their Families in Maryland</t>
  </si>
  <si>
    <t>JURISDICTION/ DUNS NUMBER</t>
  </si>
  <si>
    <t>Maryland Infants and Toddlers Program</t>
  </si>
  <si>
    <t>With the support of the:</t>
  </si>
  <si>
    <t>Maryland Department of Health and Mental Hygiene</t>
  </si>
  <si>
    <t>Maryland Department of Human Resources</t>
  </si>
  <si>
    <t>Lillian M. Lowery</t>
  </si>
  <si>
    <t>State Superintendent of Schools</t>
  </si>
  <si>
    <t>Marcella E. Franczkowski</t>
  </si>
  <si>
    <t>Assistant State Superintendent</t>
  </si>
  <si>
    <t>Martin O’Malley</t>
  </si>
  <si>
    <t>Governor</t>
  </si>
  <si>
    <t>SFY 2015 Consolidated Local Implementation Grant (CLIG) LLA/PA Prohibition Against Supplanting/Maintenance of Effort Calculation Template</t>
  </si>
  <si>
    <r>
      <t xml:space="preserve">This template will assist an LLA/PA to demonstrate compliance with the Prohibition Against Supplanting/Maintenance of Effort requirement for eligibility to receive IDEA federal funding for the 2014 State fiscal year (SFY).  To comply with federal regulation 34 CFR  Sec. 303.124,  the total amount of State and local funds budgeted for expenditures in </t>
    </r>
    <r>
      <rPr>
        <b/>
        <sz val="11"/>
        <rFont val="Times New Roman"/>
        <family val="0"/>
      </rPr>
      <t>SFY 2015</t>
    </r>
    <r>
      <rPr>
        <sz val="11"/>
        <rFont val="Times New Roman"/>
        <family val="1"/>
      </rPr>
      <t xml:space="preserve"> by a LEA/PA for early intervention services for children eligible under Part C and their families must be at least equal to the total amount of State and local funds actually expended for early intervention services for these children and their families in</t>
    </r>
    <r>
      <rPr>
        <b/>
        <sz val="11"/>
        <rFont val="Times New Roman"/>
        <family val="0"/>
      </rPr>
      <t xml:space="preserve"> SFY 2013</t>
    </r>
    <r>
      <rPr>
        <sz val="11"/>
        <rFont val="Times New Roman"/>
        <family val="1"/>
      </rPr>
      <t xml:space="preserve">.  The sources of funds for this calculation are local funds or a combination of  "Other" State and local funds.  Expenditures paid with federal funds may not be included in this calculation. "Other" State funds do not include general State funds allocated through the CLIG process, but include State funds assigned for LITP purposes by local departments of health and social services.                                                   </t>
    </r>
  </si>
  <si>
    <t>SFY 2015</t>
  </si>
  <si>
    <t>84-181- IDEA Part C</t>
  </si>
  <si>
    <t>FEDERAL</t>
  </si>
  <si>
    <t>84-027-IDEA PART B</t>
  </si>
  <si>
    <t>84.173-IDEA PART B 619</t>
  </si>
  <si>
    <t>STATE GENERAL FUNDS</t>
  </si>
  <si>
    <t>84-181-IDEA PART C</t>
  </si>
  <si>
    <t>FY 2015</t>
  </si>
  <si>
    <t xml:space="preserve"> FY 2015 FINANCE REPORT (NON LEA's)</t>
  </si>
  <si>
    <t>July 1, 2014 to September 30, 2015</t>
  </si>
  <si>
    <t xml:space="preserve">3.  Will a request to amend the approved budget be submitted at least 45 days prior to the grant end date? </t>
  </si>
  <si>
    <t>1.   Is spending consistent with budget projections? If not, why?</t>
  </si>
  <si>
    <t>2.  Will 100% of the funds be expended by the end of the grant period?  If not, what is the expected balance?</t>
  </si>
  <si>
    <t>Improvement Plans and or Corrective Action Plan Templates</t>
  </si>
  <si>
    <t>A summary of how the PA Plan or PA activities, if a PA plan was or was not required as part of the CLIG submission for this grant period, were implemented to support effective outreach to all population groups, geographic areas and potential referral sources in the local jurisdiction.   An analysis of data that demonstrates the effect of public awareness efforts on the local early intervention system must be included. If an Improvement Plan for Public Awareness (Indicators 5 and 6) was assigned, please include progress on strategies and activities.</t>
  </si>
  <si>
    <t>A summary of how the CSPD Plan was implemented during the grant period to support a high quality local early intervention system as well as how the CSPD Plan supported Improvement Plan/Corrective Action Plan activities.  The CSPD Plan activities implemented as part of the Improvement Plans/Corrective Action Plans may be incorporated into the relevant sections of these plans.  An analysis of data that demonstrates the effect of training efforts on the local early intervention system must be incorporated.  For each training activity conducted, identify the topic, date, and number of participants from each category (parents, service providers, service coordinators, primary referral sources, and paraprofessionals).  The CSPD Plan may be updated to include the required reporting information and submitted in lieu of developing a separate reporting format.</t>
  </si>
  <si>
    <t>A summary of how Family Support Network/Preschool Partners activities were implemented during the grant period to support Corrective Action/Improvement Plan activities.  Jurisdictions should use local Family Support Services (FSS) data collection requirement (FSS semi-annual data collection form) as the foundation for this summary.  Include an analysis of data that demonstrates the effect of efforts on the local early intervention system.  If your jurisdiction has been awarded Part B Section 619 funds, a detailed description of how Preschool Partners supported the transition of children and families from early intervention to preschool and from preschool to school age programs must be incorporated.</t>
  </si>
  <si>
    <t>A summary of the implementation of the Extended IFSP Option including:
• Provision of services/supports to preschool children and their families describing innovative service delivery models and age appropriate service delivery environments (school/community);
• Expansion of local infrastructure to support services to preschool children and their families; and
• Facilitation of a seamless transition to preschool special education and/or community programs.</t>
  </si>
  <si>
    <t xml:space="preserve">An analysis of local data that demonstrates the provision of continuous service compared to the frequency on the IFSP for a sample of at least 5% of the children served or 25 children, whichever is smaller (Note: smaller jurisdictions should report on at least 5 children). </t>
  </si>
  <si>
    <t>1. Were 100% of the funds obligated at the end of the grant period?  If not, please explain why.</t>
  </si>
  <si>
    <r>
      <rPr>
        <b/>
        <sz val="12"/>
        <rFont val="Palatino"/>
        <family val="0"/>
      </rPr>
      <t xml:space="preserve"> SEMI-ANNUAL</t>
    </r>
    <r>
      <rPr>
        <sz val="12"/>
        <rFont val="Palatino"/>
        <family val="0"/>
      </rPr>
      <t xml:space="preserve"> PROGRAM AND CUMULATIVE VARIANCE REPORT  for</t>
    </r>
  </si>
  <si>
    <t xml:space="preserve">Complete Section I, II, &amp; III of this form, the Final Program and  Cumulative Variance Report , for all Notice of Grant Award lines (as applicable) and submit to MSDE no later than November 1st.  </t>
  </si>
  <si>
    <t xml:space="preserve"> FINAL PROGRAM AND CUMULATIVE VARIANCE REPORT for</t>
  </si>
  <si>
    <t>Strategies to Achieve Outcome(s)</t>
  </si>
  <si>
    <t xml:space="preserve"> Progress/Evaluation</t>
  </si>
  <si>
    <t>Pace of Progress</t>
  </si>
  <si>
    <t>List each outcome of the grant and strategies used to achieve the outcome.</t>
  </si>
  <si>
    <t xml:space="preserve">For each strategy provide data and information to demonstrate progress and describe challenges affecting progress. </t>
  </si>
  <si>
    <t>Was the strategy completed according to the timeline? Why or why not? Are changes to the grant expected?</t>
  </si>
  <si>
    <t>SECTION II (Semi-Annual Program Report)</t>
  </si>
  <si>
    <t>SECTION II (Final Program Report)</t>
  </si>
  <si>
    <t>SECTION III (One Time Supplemental Discretionary Grant Final Program Report)</t>
  </si>
  <si>
    <t>SECTION III (One Time Supplemental Discretionary Grant Semi-Annual Program Report)</t>
  </si>
  <si>
    <r>
      <t xml:space="preserve">SECTION I </t>
    </r>
    <r>
      <rPr>
        <b/>
        <u val="single"/>
        <sz val="12"/>
        <rFont val="Palatino"/>
        <family val="0"/>
      </rPr>
      <t>( CLIG Sources - e.g., Part C, Part B, Part 619, and State general funds)</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</si>
</sst>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quot;$&quot;#,##0.00"/>
    <numFmt numFmtId="170" formatCode="m/d/yyyy;@"/>
    <numFmt numFmtId="171" formatCode="[$-409]mmmm\ d\,\ yyyy;@"/>
    <numFmt numFmtId="172" formatCode="m/d/yy;@"/>
    <numFmt numFmtId="173" formatCode="#,##0.00;[Red]#,##0.00"/>
    <numFmt numFmtId="174" formatCode="[$-409]h:mm:ss\ AM/PM"/>
    <numFmt numFmtId="175" formatCode="mm/dd/yy;@"/>
    <numFmt numFmtId="176" formatCode="00000"/>
    <numFmt numFmtId="177" formatCode="_(* #,##0.0_);_(* \(#,##0.0\);_(* &quot;-&quot;??_);_(@_)"/>
    <numFmt numFmtId="178" formatCode="_(* #,##0_);_(* \(#,##0\);_(* &quot;-&quot;??_);_(@_)"/>
    <numFmt numFmtId="179" formatCode="0.0"/>
    <numFmt numFmtId="180" formatCode="0.000"/>
    <numFmt numFmtId="181" formatCode="&quot;$&quot;#,##0"/>
    <numFmt numFmtId="182" formatCode="m/d/yyyy"/>
  </numFmts>
  <fonts count="108">
    <font>
      <sz val="10"/>
      <name val="Arial"/>
      <family val="2"/>
    </font>
    <font>
      <sz val="8"/>
      <name val="Arial"/>
      <family val="0"/>
    </font>
    <font>
      <sz val="9"/>
      <name val="Arial"/>
      <family val="2"/>
    </font>
    <font>
      <vertAlign val="superscript"/>
      <sz val="9"/>
      <name val="Arial"/>
      <family val="0"/>
    </font>
    <font>
      <vertAlign val="superscript"/>
      <sz val="10"/>
      <name val="Arial"/>
      <family val="0"/>
    </font>
    <font>
      <b/>
      <u val="single"/>
      <sz val="9"/>
      <name val="Arial"/>
      <family val="2"/>
    </font>
    <font>
      <b/>
      <sz val="9"/>
      <name val="Arial"/>
      <family val="2"/>
    </font>
    <font>
      <sz val="11"/>
      <name val="Arial"/>
      <family val="0"/>
    </font>
    <font>
      <u val="single"/>
      <sz val="10"/>
      <color indexed="12"/>
      <name val="Arial"/>
      <family val="0"/>
    </font>
    <font>
      <u val="single"/>
      <sz val="10"/>
      <color indexed="36"/>
      <name val="Arial"/>
      <family val="0"/>
    </font>
    <font>
      <vertAlign val="superscript"/>
      <sz val="11"/>
      <name val="Arial"/>
      <family val="2"/>
    </font>
    <font>
      <b/>
      <sz val="8"/>
      <name val="Arial"/>
      <family val="2"/>
    </font>
    <font>
      <sz val="10"/>
      <color indexed="23"/>
      <name val="Arial"/>
      <family val="0"/>
    </font>
    <font>
      <b/>
      <vertAlign val="superscript"/>
      <sz val="10"/>
      <name val="Arial"/>
      <family val="2"/>
    </font>
    <font>
      <b/>
      <vertAlign val="subscript"/>
      <sz val="10"/>
      <name val="Arial"/>
      <family val="2"/>
    </font>
    <font>
      <b/>
      <vertAlign val="superscript"/>
      <sz val="10"/>
      <name val="Century Gothic"/>
      <family val="2"/>
    </font>
    <font>
      <b/>
      <vertAlign val="superscript"/>
      <sz val="11"/>
      <name val="Century Gothic"/>
      <family val="2"/>
    </font>
    <font>
      <b/>
      <sz val="10"/>
      <name val="Century Gothic"/>
      <family val="2"/>
    </font>
    <font>
      <b/>
      <vertAlign val="subscript"/>
      <sz val="11"/>
      <name val="Arial"/>
      <family val="2"/>
    </font>
    <font>
      <b/>
      <vertAlign val="subscript"/>
      <sz val="11"/>
      <name val="Century Gothic"/>
      <family val="2"/>
    </font>
    <font>
      <vertAlign val="superscript"/>
      <sz val="8"/>
      <name val="Arial"/>
      <family val="2"/>
    </font>
    <font>
      <sz val="7"/>
      <name val="Small Fonts"/>
      <family val="2"/>
    </font>
    <font>
      <sz val="5.5"/>
      <name val="Small Fonts"/>
      <family val="2"/>
    </font>
    <font>
      <sz val="6"/>
      <name val="Small Fonts"/>
      <family val="2"/>
    </font>
    <font>
      <b/>
      <u val="single"/>
      <sz val="8"/>
      <name val="Arial"/>
      <family val="2"/>
    </font>
    <font>
      <b/>
      <vertAlign val="superscript"/>
      <sz val="8"/>
      <name val="Arial"/>
      <family val="2"/>
    </font>
    <font>
      <sz val="8"/>
      <name val="Arial Narrow"/>
      <family val="2"/>
    </font>
    <font>
      <sz val="9"/>
      <name val="Helv"/>
      <family val="2"/>
    </font>
    <font>
      <sz val="8"/>
      <name val="Verdana"/>
      <family val="2"/>
    </font>
    <font>
      <sz val="12"/>
      <name val="Arial MT"/>
      <family val="0"/>
    </font>
    <font>
      <sz val="12"/>
      <name val="Times New Roman"/>
      <family val="1"/>
    </font>
    <font>
      <b/>
      <sz val="12"/>
      <name val="Times New Roman"/>
      <family val="1"/>
    </font>
    <font>
      <sz val="10"/>
      <name val="Times New Roman"/>
      <family val="0"/>
    </font>
    <font>
      <b/>
      <sz val="16"/>
      <name val="Times New Roman"/>
      <family val="0"/>
    </font>
    <font>
      <b/>
      <sz val="14"/>
      <name val="Times New Roman"/>
      <family val="0"/>
    </font>
    <font>
      <sz val="14"/>
      <name val="Times New Roman"/>
      <family val="0"/>
    </font>
    <font>
      <b/>
      <sz val="18"/>
      <name val="Times New Roman"/>
      <family val="0"/>
    </font>
    <font>
      <sz val="18"/>
      <name val="Times New Roman"/>
      <family val="0"/>
    </font>
    <font>
      <sz val="11"/>
      <name val="Times New Roman"/>
      <family val="1"/>
    </font>
    <font>
      <b/>
      <sz val="11"/>
      <name val="Times New Roman"/>
      <family val="0"/>
    </font>
    <font>
      <sz val="12"/>
      <name val="Verdana"/>
      <family val="0"/>
    </font>
    <font>
      <sz val="11"/>
      <name val="Verdana"/>
      <family val="0"/>
    </font>
    <font>
      <sz val="10"/>
      <name val="Verdana"/>
      <family val="0"/>
    </font>
    <font>
      <b/>
      <sz val="10"/>
      <name val="Times New Roman"/>
      <family val="0"/>
    </font>
    <font>
      <u val="single"/>
      <sz val="12"/>
      <name val="Times New Roman"/>
      <family val="0"/>
    </font>
    <font>
      <b/>
      <sz val="11"/>
      <name val="Verdana"/>
      <family val="2"/>
    </font>
    <font>
      <b/>
      <i/>
      <sz val="8"/>
      <name val="Verdana"/>
      <family val="2"/>
    </font>
    <font>
      <b/>
      <sz val="10"/>
      <name val="Verdana"/>
      <family val="2"/>
    </font>
    <font>
      <b/>
      <u val="single"/>
      <sz val="10"/>
      <name val="Verdana"/>
      <family val="2"/>
    </font>
    <font>
      <b/>
      <sz val="14"/>
      <name val="Arial Narrow"/>
      <family val="2"/>
    </font>
    <font>
      <b/>
      <sz val="14"/>
      <name val="Verdana"/>
      <family val="2"/>
    </font>
    <font>
      <b/>
      <sz val="8"/>
      <name val="Times New Roman"/>
      <family val="1"/>
    </font>
    <font>
      <sz val="16"/>
      <name val="Times New Roman"/>
      <family val="0"/>
    </font>
    <font>
      <sz val="20"/>
      <name val="Arial"/>
      <family val="0"/>
    </font>
    <font>
      <sz val="10"/>
      <name val="Palatino"/>
      <family val="0"/>
    </font>
    <font>
      <b/>
      <sz val="16"/>
      <name val="Palatino"/>
      <family val="0"/>
    </font>
    <font>
      <sz val="9"/>
      <name val="Palatino"/>
      <family val="0"/>
    </font>
    <font>
      <b/>
      <sz val="12"/>
      <name val="Palatino"/>
      <family val="0"/>
    </font>
    <font>
      <sz val="11"/>
      <name val="Palatino"/>
      <family val="0"/>
    </font>
    <font>
      <i/>
      <sz val="10"/>
      <name val="Palatino"/>
      <family val="0"/>
    </font>
    <font>
      <b/>
      <sz val="24"/>
      <name val="Palatino"/>
      <family val="0"/>
    </font>
    <font>
      <b/>
      <sz val="10"/>
      <name val="Palatino"/>
      <family val="0"/>
    </font>
    <font>
      <b/>
      <sz val="9"/>
      <name val="Palatino"/>
      <family val="0"/>
    </font>
    <font>
      <b/>
      <u val="single"/>
      <sz val="16"/>
      <name val="Palatino"/>
      <family val="0"/>
    </font>
    <font>
      <b/>
      <u val="single"/>
      <sz val="12"/>
      <name val="Palatino"/>
      <family val="0"/>
    </font>
    <font>
      <sz val="12"/>
      <name val="Palatino"/>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Times New Roman"/>
      <family val="0"/>
    </font>
    <font>
      <b/>
      <sz val="12"/>
      <color indexed="8"/>
      <name val="Calibri"/>
      <family val="2"/>
    </font>
    <font>
      <b/>
      <sz val="10"/>
      <color indexed="8"/>
      <name val="Calibri"/>
      <family val="2"/>
    </font>
    <font>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0"/>
    </font>
    <font>
      <b/>
      <sz val="12"/>
      <color theme="1"/>
      <name val="Calibri"/>
      <family val="2"/>
    </font>
    <font>
      <b/>
      <sz val="10"/>
      <color theme="1"/>
      <name val="Calibri"/>
      <family val="2"/>
    </font>
    <font>
      <sz val="9"/>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indexed="26"/>
        <bgColor indexed="64"/>
      </patternFill>
    </fill>
    <fill>
      <patternFill patternType="solid">
        <fgColor theme="0" tint="-0.3499799966812134"/>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style="thin"/>
      <bottom style="thin"/>
    </border>
    <border>
      <left>
        <color indexed="63"/>
      </left>
      <right>
        <color indexed="63"/>
      </right>
      <top style="double"/>
      <bottom>
        <color indexed="63"/>
      </bottom>
    </border>
    <border>
      <left style="double"/>
      <right style="thin"/>
      <top style="double"/>
      <bottom style="double"/>
    </border>
    <border>
      <left style="thin"/>
      <right style="thin"/>
      <top style="double"/>
      <bottom style="double"/>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style="thin"/>
      <top>
        <color indexed="63"/>
      </top>
      <bottom style="thin"/>
    </border>
    <border>
      <left>
        <color indexed="63"/>
      </left>
      <right style="medium"/>
      <top>
        <color indexed="63"/>
      </top>
      <bottom style="thin"/>
    </border>
    <border>
      <left style="medium"/>
      <right style="medium"/>
      <top style="thin"/>
      <bottom style="thin"/>
    </border>
    <border>
      <left style="medium"/>
      <right style="thin"/>
      <top>
        <color indexed="63"/>
      </top>
      <bottom>
        <color indexed="63"/>
      </bottom>
    </border>
    <border>
      <left>
        <color indexed="63"/>
      </left>
      <right style="medium"/>
      <top style="thin"/>
      <bottom style="thin"/>
    </border>
    <border>
      <left style="medium"/>
      <right>
        <color indexed="63"/>
      </right>
      <top>
        <color indexed="63"/>
      </top>
      <bottom style="medium"/>
    </border>
    <border>
      <left style="medium"/>
      <right style="thin"/>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medium"/>
      <top>
        <color indexed="63"/>
      </top>
      <bottom style="mediu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style="medium"/>
    </border>
    <border>
      <left style="medium"/>
      <right>
        <color indexed="63"/>
      </right>
      <top style="thin"/>
      <bottom style="thin"/>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medium"/>
      <right style="medium"/>
      <top style="medium"/>
      <bottom>
        <color indexed="63"/>
      </bottom>
    </border>
    <border>
      <left>
        <color indexed="63"/>
      </left>
      <right style="thin"/>
      <top>
        <color indexed="63"/>
      </top>
      <bottom style="thick"/>
    </border>
    <border>
      <left style="thin"/>
      <right style="thin"/>
      <top>
        <color indexed="63"/>
      </top>
      <bottom style="thick"/>
    </border>
    <border>
      <left>
        <color indexed="63"/>
      </left>
      <right style="thin"/>
      <top style="thick"/>
      <bottom style="thick"/>
    </border>
    <border>
      <left style="thin"/>
      <right style="thin"/>
      <top style="thick"/>
      <bottom style="thick"/>
    </border>
    <border>
      <left style="thin"/>
      <right style="medium"/>
      <top style="thin"/>
      <bottom>
        <color indexed="63"/>
      </bottom>
    </border>
    <border>
      <left style="medium"/>
      <right style="medium"/>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thick"/>
    </border>
    <border>
      <left>
        <color indexed="63"/>
      </left>
      <right>
        <color indexed="63"/>
      </right>
      <top>
        <color indexed="63"/>
      </top>
      <bottom style="thick"/>
    </border>
    <border>
      <left>
        <color indexed="63"/>
      </left>
      <right>
        <color indexed="63"/>
      </right>
      <top>
        <color indexed="63"/>
      </top>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color indexed="23"/>
      </right>
      <top style="thin"/>
      <bottom style="thin"/>
    </border>
    <border>
      <left style="thin">
        <color indexed="23"/>
      </left>
      <right>
        <color indexed="63"/>
      </right>
      <top style="thin"/>
      <bottom style="thin"/>
    </border>
    <border>
      <left>
        <color indexed="63"/>
      </left>
      <right>
        <color indexed="63"/>
      </right>
      <top style="double"/>
      <bottom style="double"/>
    </border>
    <border>
      <left>
        <color indexed="63"/>
      </left>
      <right style="double"/>
      <top>
        <color indexed="63"/>
      </top>
      <bottom style="double"/>
    </border>
    <border>
      <left>
        <color indexed="63"/>
      </left>
      <right>
        <color indexed="63"/>
      </right>
      <top style="thin"/>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color indexed="63"/>
      </left>
      <right style="double"/>
      <top style="double"/>
      <bottom>
        <color indexed="63"/>
      </bottom>
    </border>
    <border>
      <left style="thin"/>
      <right>
        <color indexed="63"/>
      </right>
      <top style="double"/>
      <bottom style="double"/>
    </border>
    <border>
      <left>
        <color indexed="63"/>
      </left>
      <right style="double"/>
      <top style="double"/>
      <bottom style="double"/>
    </border>
    <border>
      <left>
        <color indexed="63"/>
      </left>
      <right style="double"/>
      <top>
        <color indexed="63"/>
      </top>
      <bottom>
        <color indexed="63"/>
      </bottom>
    </border>
    <border>
      <left>
        <color indexed="63"/>
      </left>
      <right style="thin"/>
      <top style="double"/>
      <bottom style="double"/>
    </border>
    <border>
      <left style="double"/>
      <right>
        <color indexed="63"/>
      </right>
      <top style="double"/>
      <bottom style="double"/>
    </border>
    <border>
      <left>
        <color indexed="63"/>
      </left>
      <right>
        <color indexed="63"/>
      </right>
      <top style="thin"/>
      <bottom style="medium"/>
    </border>
    <border>
      <left style="thin"/>
      <right>
        <color indexed="63"/>
      </right>
      <top style="thin"/>
      <bottom style="mediu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double"/>
    </border>
    <border>
      <left>
        <color indexed="63"/>
      </left>
      <right style="medium"/>
      <top style="thin"/>
      <bottom style="double"/>
    </border>
    <border>
      <left>
        <color indexed="63"/>
      </left>
      <right style="thin"/>
      <top style="medium"/>
      <bottom style="medium"/>
    </border>
    <border>
      <left style="thin"/>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8"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42" fillId="0" borderId="0">
      <alignment/>
      <protection/>
    </xf>
    <xf numFmtId="37" fontId="29"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751">
    <xf numFmtId="0" fontId="0" fillId="0" borderId="0" xfId="0" applyAlignment="1">
      <alignment/>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protection/>
    </xf>
    <xf numFmtId="0" fontId="0" fillId="0" borderId="0" xfId="0"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Border="1" applyAlignment="1" applyProtection="1">
      <alignment horizontal="right" vertical="center"/>
      <protection/>
    </xf>
    <xf numFmtId="0" fontId="0" fillId="0" borderId="0" xfId="0" applyBorder="1" applyAlignment="1" applyProtection="1">
      <alignment/>
      <protection/>
    </xf>
    <xf numFmtId="0" fontId="2" fillId="0" borderId="0" xfId="0" applyFont="1" applyBorder="1" applyAlignment="1" applyProtection="1">
      <alignment horizontal="left" vertical="top" indent="1"/>
      <protection/>
    </xf>
    <xf numFmtId="0" fontId="10" fillId="0" borderId="0" xfId="0" applyFont="1" applyBorder="1" applyAlignment="1" applyProtection="1">
      <alignment/>
      <protection/>
    </xf>
    <xf numFmtId="0" fontId="0" fillId="0" borderId="0" xfId="0" applyBorder="1" applyAlignment="1" applyProtection="1">
      <alignment vertical="top"/>
      <protection/>
    </xf>
    <xf numFmtId="0" fontId="0" fillId="0" borderId="0" xfId="0" applyFont="1" applyAlignment="1" applyProtection="1">
      <alignment/>
      <protection/>
    </xf>
    <xf numFmtId="4" fontId="2"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1" fillId="0" borderId="11" xfId="0" applyFont="1" applyBorder="1" applyAlignment="1" applyProtection="1">
      <alignment vertical="center"/>
      <protection/>
    </xf>
    <xf numFmtId="0" fontId="1" fillId="0" borderId="12" xfId="0" applyFont="1" applyBorder="1" applyAlignment="1" applyProtection="1">
      <alignment vertical="center"/>
      <protection/>
    </xf>
    <xf numFmtId="0" fontId="1" fillId="0" borderId="0" xfId="0" applyFont="1" applyAlignment="1" applyProtection="1">
      <alignment/>
      <protection/>
    </xf>
    <xf numFmtId="0" fontId="1" fillId="0" borderId="0" xfId="0" applyFont="1" applyAlignment="1" applyProtection="1">
      <alignment horizontal="center"/>
      <protection/>
    </xf>
    <xf numFmtId="0" fontId="4" fillId="0" borderId="0" xfId="0" applyFont="1" applyBorder="1" applyAlignment="1" applyProtection="1">
      <alignment horizontal="left" vertical="top"/>
      <protection/>
    </xf>
    <xf numFmtId="0" fontId="4" fillId="0" borderId="0" xfId="0" applyFont="1" applyBorder="1" applyAlignment="1" applyProtection="1">
      <alignment vertical="top"/>
      <protection/>
    </xf>
    <xf numFmtId="0" fontId="0" fillId="0" borderId="0" xfId="0" applyFont="1" applyBorder="1" applyAlignment="1" applyProtection="1">
      <alignment/>
      <protection/>
    </xf>
    <xf numFmtId="0" fontId="12" fillId="0" borderId="0" xfId="0" applyFont="1" applyAlignment="1" applyProtection="1">
      <alignment/>
      <protection/>
    </xf>
    <xf numFmtId="0" fontId="0" fillId="0" borderId="0" xfId="0" applyAlignment="1" applyProtection="1">
      <alignment vertical="center"/>
      <protection/>
    </xf>
    <xf numFmtId="0" fontId="1" fillId="0" borderId="0" xfId="0" applyFont="1" applyAlignment="1" applyProtection="1">
      <alignment horizontal="left"/>
      <protection/>
    </xf>
    <xf numFmtId="0" fontId="14" fillId="0" borderId="13" xfId="0" applyFont="1" applyBorder="1" applyAlignment="1" applyProtection="1">
      <alignment vertical="top" wrapText="1"/>
      <protection/>
    </xf>
    <xf numFmtId="0" fontId="14" fillId="0" borderId="14" xfId="0" applyFont="1" applyBorder="1" applyAlignment="1" applyProtection="1">
      <alignment wrapText="1"/>
      <protection/>
    </xf>
    <xf numFmtId="0" fontId="13" fillId="0" borderId="13" xfId="0" applyFont="1" applyBorder="1" applyAlignment="1" applyProtection="1">
      <alignment horizontal="center" vertical="top" wrapText="1"/>
      <protection/>
    </xf>
    <xf numFmtId="0" fontId="14" fillId="0" borderId="14" xfId="0" applyFont="1" applyBorder="1" applyAlignment="1" applyProtection="1">
      <alignment horizontal="left" wrapText="1"/>
      <protection/>
    </xf>
    <xf numFmtId="0" fontId="14" fillId="0" borderId="14" xfId="0" applyFont="1" applyBorder="1" applyAlignment="1" applyProtection="1">
      <alignment horizontal="center" wrapText="1"/>
      <protection/>
    </xf>
    <xf numFmtId="0" fontId="19" fillId="0" borderId="0" xfId="0" applyFont="1" applyBorder="1" applyAlignment="1" applyProtection="1">
      <alignment vertical="top" wrapText="1"/>
      <protection/>
    </xf>
    <xf numFmtId="0" fontId="15" fillId="0" borderId="0" xfId="0" applyFont="1" applyBorder="1" applyAlignment="1" applyProtection="1">
      <alignment vertical="center"/>
      <protection/>
    </xf>
    <xf numFmtId="0" fontId="7" fillId="0" borderId="0" xfId="0" applyFont="1" applyBorder="1" applyAlignment="1" applyProtection="1">
      <alignment horizontal="left" indent="2"/>
      <protection/>
    </xf>
    <xf numFmtId="0" fontId="0" fillId="0" borderId="0" xfId="0" applyBorder="1" applyAlignment="1" applyProtection="1">
      <alignment horizontal="left"/>
      <protection/>
    </xf>
    <xf numFmtId="0" fontId="22" fillId="34" borderId="15" xfId="0" applyFont="1" applyFill="1" applyBorder="1" applyAlignment="1" applyProtection="1">
      <alignment horizontal="left" vertical="center" wrapText="1"/>
      <protection/>
    </xf>
    <xf numFmtId="0" fontId="13" fillId="0" borderId="13" xfId="0" applyFont="1" applyBorder="1" applyAlignment="1" applyProtection="1">
      <alignment horizontal="center" vertical="top"/>
      <protection/>
    </xf>
    <xf numFmtId="0" fontId="13" fillId="0" borderId="13" xfId="0" applyFont="1" applyBorder="1" applyAlignment="1" applyProtection="1">
      <alignment horizontal="left" vertical="top" indent="1"/>
      <protection/>
    </xf>
    <xf numFmtId="0" fontId="0" fillId="0" borderId="0" xfId="0" applyBorder="1" applyAlignment="1" applyProtection="1">
      <alignment/>
      <protection locked="0"/>
    </xf>
    <xf numFmtId="170" fontId="2" fillId="0" borderId="0" xfId="0" applyNumberFormat="1" applyFont="1" applyFill="1" applyBorder="1" applyAlignment="1" applyProtection="1">
      <alignment vertical="top"/>
      <protection/>
    </xf>
    <xf numFmtId="0" fontId="0" fillId="0" borderId="0" xfId="0" applyBorder="1" applyAlignment="1" applyProtection="1">
      <alignment vertical="top"/>
      <protection locked="0"/>
    </xf>
    <xf numFmtId="0" fontId="0" fillId="0" borderId="0" xfId="0" applyAlignment="1" applyProtection="1">
      <alignment/>
      <protection/>
    </xf>
    <xf numFmtId="0" fontId="17" fillId="0" borderId="0" xfId="0" applyFont="1" applyBorder="1" applyAlignment="1" applyProtection="1">
      <alignment/>
      <protection/>
    </xf>
    <xf numFmtId="0" fontId="21" fillId="0" borderId="0" xfId="0" applyFont="1" applyAlignment="1" applyProtection="1">
      <alignment horizontal="right" vertical="center" wrapText="1"/>
      <protection/>
    </xf>
    <xf numFmtId="0" fontId="3" fillId="0" borderId="0" xfId="0" applyFont="1" applyBorder="1" applyAlignment="1" applyProtection="1">
      <alignment horizontal="center" vertical="top"/>
      <protection/>
    </xf>
    <xf numFmtId="0" fontId="16" fillId="0" borderId="0" xfId="0" applyFont="1" applyBorder="1" applyAlignment="1" applyProtection="1">
      <alignment horizontal="left" vertical="center" indent="4"/>
      <protection/>
    </xf>
    <xf numFmtId="0" fontId="2" fillId="0" borderId="0" xfId="0" applyFont="1" applyBorder="1" applyAlignment="1" applyProtection="1">
      <alignment horizontal="left" vertical="center" indent="4"/>
      <protection/>
    </xf>
    <xf numFmtId="0" fontId="11" fillId="0" borderId="0" xfId="0" applyFont="1" applyBorder="1" applyAlignment="1" applyProtection="1">
      <alignment horizontal="center" vertical="center"/>
      <protection/>
    </xf>
    <xf numFmtId="0" fontId="4" fillId="0" borderId="16" xfId="0" applyFont="1" applyBorder="1" applyAlignment="1" applyProtection="1">
      <alignment horizontal="center" vertical="top"/>
      <protection/>
    </xf>
    <xf numFmtId="4" fontId="1" fillId="0" borderId="0" xfId="0" applyNumberFormat="1" applyFont="1" applyFill="1" applyBorder="1" applyAlignment="1" applyProtection="1">
      <alignment horizontal="center"/>
      <protection locked="0"/>
    </xf>
    <xf numFmtId="49" fontId="11" fillId="33" borderId="11" xfId="0" applyNumberFormat="1" applyFont="1" applyFill="1" applyBorder="1" applyAlignment="1" applyProtection="1">
      <alignment vertical="top"/>
      <protection/>
    </xf>
    <xf numFmtId="0" fontId="1" fillId="0" borderId="17" xfId="0" applyFont="1" applyBorder="1" applyAlignment="1" applyProtection="1">
      <alignment horizontal="left" vertical="center"/>
      <protection/>
    </xf>
    <xf numFmtId="0" fontId="11" fillId="0" borderId="18" xfId="0" applyFont="1" applyBorder="1" applyAlignment="1" applyProtection="1">
      <alignment vertical="center" wrapText="1"/>
      <protection/>
    </xf>
    <xf numFmtId="0" fontId="11" fillId="0" borderId="19" xfId="0" applyFont="1" applyBorder="1" applyAlignment="1" applyProtection="1">
      <alignment vertical="center" wrapText="1"/>
      <protection/>
    </xf>
    <xf numFmtId="0" fontId="1" fillId="0" borderId="20" xfId="0" applyFont="1" applyBorder="1" applyAlignment="1" applyProtection="1">
      <alignment horizontal="left" vertical="center"/>
      <protection/>
    </xf>
    <xf numFmtId="49" fontId="23" fillId="0" borderId="21" xfId="0" applyNumberFormat="1" applyFont="1" applyFill="1" applyBorder="1" applyAlignment="1" applyProtection="1">
      <alignment vertical="top" wrapText="1"/>
      <protection locked="0"/>
    </xf>
    <xf numFmtId="0" fontId="23" fillId="0" borderId="21" xfId="0" applyNumberFormat="1" applyFont="1" applyFill="1" applyBorder="1" applyAlignment="1" applyProtection="1">
      <alignment vertical="top" wrapText="1"/>
      <protection locked="0"/>
    </xf>
    <xf numFmtId="0" fontId="22" fillId="0" borderId="21" xfId="0" applyFont="1" applyFill="1" applyBorder="1" applyAlignment="1" applyProtection="1">
      <alignment horizontal="left" vertical="center" wrapText="1"/>
      <protection/>
    </xf>
    <xf numFmtId="0" fontId="2" fillId="0" borderId="0" xfId="0" applyFont="1" applyAlignment="1" applyProtection="1">
      <alignment vertical="top" wrapText="1"/>
      <protection/>
    </xf>
    <xf numFmtId="0" fontId="21" fillId="0" borderId="0" xfId="0" applyFont="1" applyFill="1" applyBorder="1" applyAlignment="1" applyProtection="1">
      <alignment horizontal="right" wrapText="1"/>
      <protection/>
    </xf>
    <xf numFmtId="0" fontId="1" fillId="0" borderId="0" xfId="0" applyNumberFormat="1" applyFont="1" applyFill="1" applyBorder="1" applyAlignment="1" applyProtection="1">
      <alignment vertical="center" wrapText="1"/>
      <protection locked="0"/>
    </xf>
    <xf numFmtId="0" fontId="21" fillId="0" borderId="0" xfId="0" applyFont="1" applyBorder="1" applyAlignment="1" applyProtection="1">
      <alignment horizontal="right" vertical="center" wrapText="1"/>
      <protection/>
    </xf>
    <xf numFmtId="49" fontId="21" fillId="0" borderId="0" xfId="0" applyNumberFormat="1" applyFont="1" applyBorder="1" applyAlignment="1" applyProtection="1">
      <alignment vertical="center" wrapText="1"/>
      <protection/>
    </xf>
    <xf numFmtId="49" fontId="0" fillId="0" borderId="0" xfId="0" applyNumberFormat="1" applyAlignment="1" applyProtection="1">
      <alignment/>
      <protection/>
    </xf>
    <xf numFmtId="0" fontId="18" fillId="34" borderId="22" xfId="0" applyFont="1" applyFill="1" applyBorder="1" applyAlignment="1" applyProtection="1">
      <alignment horizontal="center" wrapText="1"/>
      <protection/>
    </xf>
    <xf numFmtId="0" fontId="18" fillId="34" borderId="23" xfId="0" applyFont="1" applyFill="1" applyBorder="1" applyAlignment="1" applyProtection="1">
      <alignment horizontal="center"/>
      <protection/>
    </xf>
    <xf numFmtId="0" fontId="3" fillId="0" borderId="16" xfId="0" applyFont="1" applyBorder="1" applyAlignment="1" applyProtection="1">
      <alignment horizontal="center" vertical="top"/>
      <protection/>
    </xf>
    <xf numFmtId="0" fontId="20" fillId="34" borderId="13" xfId="0" applyFont="1" applyFill="1" applyBorder="1" applyAlignment="1" applyProtection="1">
      <alignment horizontal="left" vertical="center" wrapText="1"/>
      <protection/>
    </xf>
    <xf numFmtId="172" fontId="1" fillId="0" borderId="0" xfId="0" applyNumberFormat="1" applyFont="1" applyFill="1" applyBorder="1" applyAlignment="1" applyProtection="1">
      <alignment vertical="center" wrapText="1"/>
      <protection locked="0"/>
    </xf>
    <xf numFmtId="49" fontId="1" fillId="0" borderId="17" xfId="0" applyNumberFormat="1" applyFont="1" applyBorder="1" applyAlignment="1" applyProtection="1">
      <alignment horizontal="left" vertical="center"/>
      <protection/>
    </xf>
    <xf numFmtId="49" fontId="1" fillId="0" borderId="17" xfId="0" applyNumberFormat="1" applyFont="1" applyBorder="1" applyAlignment="1" applyProtection="1">
      <alignment vertical="center"/>
      <protection/>
    </xf>
    <xf numFmtId="0" fontId="1" fillId="0" borderId="17" xfId="0" applyFont="1" applyBorder="1" applyAlignment="1" applyProtection="1">
      <alignment vertical="center"/>
      <protection/>
    </xf>
    <xf numFmtId="0" fontId="1" fillId="0" borderId="24" xfId="0" applyFont="1" applyBorder="1" applyAlignment="1" applyProtection="1">
      <alignment vertical="center"/>
      <protection/>
    </xf>
    <xf numFmtId="0" fontId="11" fillId="0" borderId="0" xfId="0" applyFont="1" applyBorder="1" applyAlignment="1" applyProtection="1">
      <alignment horizontal="left" vertical="top" wrapText="1"/>
      <protection/>
    </xf>
    <xf numFmtId="0" fontId="20" fillId="34" borderId="10" xfId="0" applyFont="1" applyFill="1" applyBorder="1" applyAlignment="1" applyProtection="1">
      <alignment horizontal="left" vertical="center" wrapText="1"/>
      <protection/>
    </xf>
    <xf numFmtId="4" fontId="1" fillId="34" borderId="10" xfId="0" applyNumberFormat="1" applyFont="1" applyFill="1" applyBorder="1" applyAlignment="1" applyProtection="1">
      <alignment vertical="center" wrapText="1" shrinkToFit="1"/>
      <protection locked="0"/>
    </xf>
    <xf numFmtId="4" fontId="1" fillId="34" borderId="10" xfId="0" applyNumberFormat="1" applyFont="1" applyFill="1" applyBorder="1" applyAlignment="1" applyProtection="1">
      <alignment vertical="center" wrapText="1" shrinkToFit="1"/>
      <protection/>
    </xf>
    <xf numFmtId="4" fontId="1" fillId="33" borderId="10" xfId="0" applyNumberFormat="1" applyFont="1" applyFill="1" applyBorder="1" applyAlignment="1" applyProtection="1">
      <alignment/>
      <protection/>
    </xf>
    <xf numFmtId="4" fontId="1" fillId="33" borderId="10" xfId="0" applyNumberFormat="1" applyFont="1" applyFill="1" applyBorder="1" applyAlignment="1" applyProtection="1">
      <alignment vertical="center" wrapText="1" shrinkToFit="1"/>
      <protection locked="0"/>
    </xf>
    <xf numFmtId="0" fontId="1" fillId="34" borderId="10" xfId="0" applyNumberFormat="1" applyFont="1" applyFill="1" applyBorder="1" applyAlignment="1" applyProtection="1">
      <alignment vertical="center" wrapText="1" shrinkToFit="1"/>
      <protection locked="0"/>
    </xf>
    <xf numFmtId="0" fontId="1" fillId="0" borderId="0" xfId="0" applyFont="1" applyAlignment="1" applyProtection="1">
      <alignment horizontal="right"/>
      <protection/>
    </xf>
    <xf numFmtId="0" fontId="0" fillId="0" borderId="0" xfId="0" applyFill="1" applyBorder="1" applyAlignment="1" applyProtection="1">
      <alignment/>
      <protection/>
    </xf>
    <xf numFmtId="4" fontId="1" fillId="0" borderId="10" xfId="0" applyNumberFormat="1" applyFont="1" applyFill="1" applyBorder="1" applyAlignment="1" applyProtection="1">
      <alignment horizontal="center" vertical="center" wrapText="1" shrinkToFit="1"/>
      <protection/>
    </xf>
    <xf numFmtId="169" fontId="1" fillId="34" borderId="17"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vertical="center" wrapText="1"/>
      <protection/>
    </xf>
    <xf numFmtId="0" fontId="2" fillId="34" borderId="10" xfId="0" applyNumberFormat="1" applyFont="1" applyFill="1" applyBorder="1" applyAlignment="1" applyProtection="1">
      <alignment vertical="center" wrapText="1"/>
      <protection locked="0"/>
    </xf>
    <xf numFmtId="49" fontId="1"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175" fontId="2" fillId="0" borderId="25" xfId="0" applyNumberFormat="1" applyFont="1" applyFill="1" applyBorder="1" applyAlignment="1" applyProtection="1">
      <alignment vertical="center" wrapText="1"/>
      <protection/>
    </xf>
    <xf numFmtId="49" fontId="2" fillId="0" borderId="0" xfId="0" applyNumberFormat="1" applyFont="1" applyFill="1" applyBorder="1" applyAlignment="1" applyProtection="1">
      <alignment vertical="center" wrapText="1"/>
      <protection/>
    </xf>
    <xf numFmtId="175" fontId="2" fillId="0" borderId="10" xfId="0" applyNumberFormat="1" applyFont="1" applyFill="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shrinkToFit="1"/>
      <protection/>
    </xf>
    <xf numFmtId="175" fontId="2" fillId="0" borderId="0"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175" fontId="2" fillId="0" borderId="10" xfId="0" applyNumberFormat="1" applyFont="1" applyFill="1" applyBorder="1" applyAlignment="1" applyProtection="1">
      <alignment vertical="center" wrapText="1"/>
      <protection/>
    </xf>
    <xf numFmtId="0" fontId="2" fillId="0" borderId="25" xfId="0" applyFont="1" applyBorder="1" applyAlignment="1" applyProtection="1">
      <alignment vertical="center" wrapText="1"/>
      <protection locked="0"/>
    </xf>
    <xf numFmtId="0" fontId="2" fillId="34" borderId="17" xfId="0" applyFont="1" applyFill="1" applyBorder="1" applyAlignment="1" applyProtection="1">
      <alignment/>
      <protection locked="0"/>
    </xf>
    <xf numFmtId="0" fontId="1" fillId="34" borderId="17" xfId="0" applyFont="1" applyFill="1" applyBorder="1" applyAlignment="1" applyProtection="1">
      <alignment/>
      <protection locked="0"/>
    </xf>
    <xf numFmtId="170" fontId="2" fillId="34" borderId="17" xfId="0" applyNumberFormat="1" applyFont="1" applyFill="1" applyBorder="1" applyAlignment="1" applyProtection="1">
      <alignment vertical="center" wrapText="1"/>
      <protection locked="0"/>
    </xf>
    <xf numFmtId="170" fontId="2" fillId="0" borderId="17" xfId="0" applyNumberFormat="1" applyFont="1" applyFill="1" applyBorder="1" applyAlignment="1" applyProtection="1">
      <alignment vertical="center"/>
      <protection locked="0"/>
    </xf>
    <xf numFmtId="0" fontId="30" fillId="0" borderId="0" xfId="0" applyFont="1" applyAlignment="1">
      <alignment/>
    </xf>
    <xf numFmtId="0" fontId="31" fillId="0" borderId="0" xfId="0" applyFont="1" applyAlignment="1">
      <alignment horizontal="center"/>
    </xf>
    <xf numFmtId="0" fontId="30" fillId="0" borderId="0" xfId="0" applyFont="1" applyAlignment="1">
      <alignment horizontal="center"/>
    </xf>
    <xf numFmtId="0" fontId="30" fillId="0" borderId="17" xfId="0" applyFont="1" applyBorder="1" applyAlignment="1">
      <alignment/>
    </xf>
    <xf numFmtId="0" fontId="31" fillId="0" borderId="0" xfId="0" applyFont="1" applyAlignment="1">
      <alignment/>
    </xf>
    <xf numFmtId="0" fontId="30" fillId="0" borderId="20" xfId="0" applyFont="1" applyBorder="1" applyAlignment="1">
      <alignment/>
    </xf>
    <xf numFmtId="0" fontId="30" fillId="0" borderId="14" xfId="0" applyFont="1" applyBorder="1" applyAlignment="1">
      <alignment horizontal="center"/>
    </xf>
    <xf numFmtId="0" fontId="30" fillId="0" borderId="26" xfId="0" applyFont="1" applyBorder="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30" fillId="0" borderId="28" xfId="0" applyFont="1" applyBorder="1" applyAlignment="1">
      <alignment/>
    </xf>
    <xf numFmtId="0" fontId="30" fillId="0" borderId="13" xfId="0" applyFont="1" applyBorder="1" applyAlignment="1">
      <alignment horizontal="center"/>
    </xf>
    <xf numFmtId="0" fontId="30" fillId="0" borderId="24" xfId="0" applyFont="1" applyBorder="1" applyAlignment="1">
      <alignment horizontal="center"/>
    </xf>
    <xf numFmtId="0" fontId="30" fillId="0" borderId="13" xfId="0" applyFont="1" applyBorder="1" applyAlignment="1">
      <alignment/>
    </xf>
    <xf numFmtId="0" fontId="30" fillId="0" borderId="24" xfId="0" applyFont="1" applyBorder="1" applyAlignment="1">
      <alignment/>
    </xf>
    <xf numFmtId="0" fontId="30" fillId="0" borderId="10" xfId="0" applyFont="1" applyBorder="1" applyAlignment="1">
      <alignment/>
    </xf>
    <xf numFmtId="178" fontId="30" fillId="0" borderId="29" xfId="42" applyNumberFormat="1" applyFont="1" applyBorder="1" applyAlignment="1">
      <alignment/>
    </xf>
    <xf numFmtId="178" fontId="30" fillId="0" borderId="24" xfId="42" applyNumberFormat="1" applyFont="1" applyBorder="1" applyAlignment="1">
      <alignment/>
    </xf>
    <xf numFmtId="0" fontId="30" fillId="0" borderId="0" xfId="0" applyFont="1" applyBorder="1" applyAlignment="1">
      <alignment/>
    </xf>
    <xf numFmtId="0" fontId="30" fillId="0" borderId="29" xfId="0" applyFont="1" applyBorder="1" applyAlignment="1">
      <alignment/>
    </xf>
    <xf numFmtId="0" fontId="30" fillId="0" borderId="0" xfId="0" applyFont="1" applyAlignment="1">
      <alignment/>
    </xf>
    <xf numFmtId="0" fontId="32" fillId="0" borderId="0" xfId="0" applyFont="1" applyAlignment="1">
      <alignment/>
    </xf>
    <xf numFmtId="0" fontId="33" fillId="0" borderId="0" xfId="0" applyFont="1" applyAlignment="1">
      <alignment horizontal="center"/>
    </xf>
    <xf numFmtId="0" fontId="32" fillId="0" borderId="30" xfId="0" applyFont="1" applyBorder="1" applyAlignment="1">
      <alignment/>
    </xf>
    <xf numFmtId="0" fontId="31" fillId="0" borderId="31" xfId="0" applyFont="1" applyBorder="1" applyAlignment="1">
      <alignment/>
    </xf>
    <xf numFmtId="0" fontId="31" fillId="0" borderId="32" xfId="0" applyFont="1" applyBorder="1" applyAlignment="1">
      <alignment/>
    </xf>
    <xf numFmtId="0" fontId="32" fillId="0" borderId="33" xfId="0" applyFont="1" applyBorder="1" applyAlignment="1">
      <alignment/>
    </xf>
    <xf numFmtId="0" fontId="31" fillId="0" borderId="34" xfId="0" applyFont="1" applyBorder="1" applyAlignment="1">
      <alignment/>
    </xf>
    <xf numFmtId="0" fontId="31" fillId="0" borderId="34" xfId="0" applyFont="1" applyBorder="1" applyAlignment="1">
      <alignment horizontal="center"/>
    </xf>
    <xf numFmtId="0" fontId="31" fillId="0" borderId="35" xfId="0" applyFont="1" applyBorder="1" applyAlignment="1">
      <alignment/>
    </xf>
    <xf numFmtId="0" fontId="31" fillId="0" borderId="35" xfId="0" applyFont="1" applyBorder="1" applyAlignment="1">
      <alignment horizontal="center"/>
    </xf>
    <xf numFmtId="0" fontId="34" fillId="0" borderId="35" xfId="0" applyFont="1" applyBorder="1" applyAlignment="1">
      <alignment horizontal="center"/>
    </xf>
    <xf numFmtId="0" fontId="31" fillId="0" borderId="36" xfId="0" applyFont="1" applyBorder="1" applyAlignment="1">
      <alignment horizontal="center"/>
    </xf>
    <xf numFmtId="0" fontId="31" fillId="0" borderId="10" xfId="0" applyFont="1" applyBorder="1" applyAlignment="1">
      <alignment horizontal="center"/>
    </xf>
    <xf numFmtId="0" fontId="31" fillId="0" borderId="37" xfId="0" applyFont="1" applyBorder="1" applyAlignment="1">
      <alignment horizontal="center"/>
    </xf>
    <xf numFmtId="0" fontId="30" fillId="33" borderId="38" xfId="0" applyFont="1" applyFill="1" applyBorder="1" applyAlignment="1">
      <alignment/>
    </xf>
    <xf numFmtId="0" fontId="30" fillId="33" borderId="39" xfId="0" applyFont="1" applyFill="1" applyBorder="1" applyAlignment="1">
      <alignment/>
    </xf>
    <xf numFmtId="0" fontId="35" fillId="33" borderId="39" xfId="0" applyFont="1" applyFill="1" applyBorder="1" applyAlignment="1">
      <alignment/>
    </xf>
    <xf numFmtId="0" fontId="32" fillId="33" borderId="40" xfId="0" applyFont="1" applyFill="1" applyBorder="1" applyAlignment="1">
      <alignment/>
    </xf>
    <xf numFmtId="0" fontId="30" fillId="0" borderId="41" xfId="0" applyFont="1" applyBorder="1" applyAlignment="1">
      <alignment/>
    </xf>
    <xf numFmtId="0" fontId="30" fillId="0" borderId="42" xfId="0" applyFont="1" applyBorder="1" applyAlignment="1">
      <alignment/>
    </xf>
    <xf numFmtId="0" fontId="30" fillId="0" borderId="43" xfId="0" applyFont="1" applyBorder="1" applyAlignment="1">
      <alignment/>
    </xf>
    <xf numFmtId="0" fontId="35" fillId="0" borderId="11" xfId="0" applyFont="1" applyBorder="1" applyAlignment="1">
      <alignment/>
    </xf>
    <xf numFmtId="0" fontId="35" fillId="0" borderId="17" xfId="0" applyFont="1" applyBorder="1" applyAlignment="1">
      <alignment/>
    </xf>
    <xf numFmtId="0" fontId="30" fillId="33" borderId="41" xfId="0" applyFont="1" applyFill="1" applyBorder="1" applyAlignment="1">
      <alignment/>
    </xf>
    <xf numFmtId="0" fontId="30" fillId="33" borderId="17" xfId="0" applyFont="1" applyFill="1" applyBorder="1" applyAlignment="1">
      <alignment/>
    </xf>
    <xf numFmtId="0" fontId="30" fillId="33" borderId="42" xfId="0" applyFont="1" applyFill="1" applyBorder="1" applyAlignment="1">
      <alignment/>
    </xf>
    <xf numFmtId="0" fontId="30" fillId="33" borderId="24" xfId="0" applyFont="1" applyFill="1" applyBorder="1" applyAlignment="1">
      <alignment/>
    </xf>
    <xf numFmtId="0" fontId="30" fillId="33" borderId="43" xfId="0" applyFont="1" applyFill="1" applyBorder="1" applyAlignment="1">
      <alignment/>
    </xf>
    <xf numFmtId="0" fontId="35" fillId="33" borderId="17" xfId="0" applyFont="1" applyFill="1" applyBorder="1" applyAlignment="1">
      <alignment/>
    </xf>
    <xf numFmtId="0" fontId="32" fillId="33" borderId="44" xfId="0" applyFont="1" applyFill="1" applyBorder="1" applyAlignment="1">
      <alignment/>
    </xf>
    <xf numFmtId="0" fontId="30" fillId="0" borderId="45" xfId="0" applyFont="1" applyBorder="1" applyAlignment="1">
      <alignment/>
    </xf>
    <xf numFmtId="0" fontId="30" fillId="0" borderId="35" xfId="0" applyFont="1" applyBorder="1" applyAlignment="1">
      <alignment/>
    </xf>
    <xf numFmtId="0" fontId="35" fillId="0" borderId="0" xfId="0" applyFont="1" applyAlignment="1">
      <alignment/>
    </xf>
    <xf numFmtId="0" fontId="30" fillId="0" borderId="12" xfId="0" applyFont="1" applyBorder="1" applyAlignment="1">
      <alignment/>
    </xf>
    <xf numFmtId="0" fontId="30" fillId="0" borderId="36" xfId="0" applyFont="1" applyBorder="1" applyAlignment="1">
      <alignment/>
    </xf>
    <xf numFmtId="0" fontId="30" fillId="0" borderId="46" xfId="0" applyFont="1" applyBorder="1" applyAlignment="1">
      <alignment/>
    </xf>
    <xf numFmtId="0" fontId="35" fillId="0" borderId="20" xfId="0" applyFont="1" applyBorder="1" applyAlignment="1">
      <alignment/>
    </xf>
    <xf numFmtId="0" fontId="30" fillId="0" borderId="47" xfId="0" applyFont="1" applyBorder="1" applyAlignment="1">
      <alignment/>
    </xf>
    <xf numFmtId="0" fontId="30" fillId="0" borderId="30" xfId="0" applyFont="1" applyBorder="1" applyAlignment="1">
      <alignment/>
    </xf>
    <xf numFmtId="0" fontId="30" fillId="0" borderId="48" xfId="0" applyFont="1" applyBorder="1" applyAlignment="1">
      <alignment/>
    </xf>
    <xf numFmtId="0" fontId="30" fillId="0" borderId="49" xfId="0" applyFont="1" applyBorder="1" applyAlignment="1">
      <alignment/>
    </xf>
    <xf numFmtId="0" fontId="30" fillId="0" borderId="50" xfId="0" applyFont="1" applyBorder="1" applyAlignment="1">
      <alignment/>
    </xf>
    <xf numFmtId="0" fontId="35" fillId="0" borderId="16" xfId="0" applyFont="1" applyBorder="1" applyAlignment="1">
      <alignment/>
    </xf>
    <xf numFmtId="0" fontId="30" fillId="0" borderId="51" xfId="0" applyFont="1" applyBorder="1" applyAlignment="1">
      <alignment/>
    </xf>
    <xf numFmtId="0" fontId="30" fillId="0" borderId="52" xfId="0" applyFont="1" applyBorder="1" applyAlignment="1">
      <alignment/>
    </xf>
    <xf numFmtId="0" fontId="30" fillId="0" borderId="53" xfId="0" applyFont="1" applyBorder="1" applyAlignment="1">
      <alignment/>
    </xf>
    <xf numFmtId="0" fontId="35" fillId="0" borderId="32" xfId="0" applyFont="1" applyBorder="1" applyAlignment="1">
      <alignment/>
    </xf>
    <xf numFmtId="0" fontId="30" fillId="0" borderId="54" xfId="0" applyFont="1" applyBorder="1" applyAlignment="1">
      <alignment/>
    </xf>
    <xf numFmtId="0" fontId="30" fillId="0" borderId="55" xfId="0" applyFont="1" applyBorder="1" applyAlignment="1">
      <alignment/>
    </xf>
    <xf numFmtId="0" fontId="30" fillId="0" borderId="26" xfId="0" applyFont="1" applyBorder="1" applyAlignment="1">
      <alignment/>
    </xf>
    <xf numFmtId="0" fontId="35" fillId="0" borderId="55" xfId="0" applyFont="1" applyBorder="1" applyAlignment="1">
      <alignment/>
    </xf>
    <xf numFmtId="0" fontId="30" fillId="0" borderId="56" xfId="0" applyFont="1" applyBorder="1" applyAlignment="1">
      <alignment/>
    </xf>
    <xf numFmtId="0" fontId="30" fillId="0" borderId="31" xfId="0" applyFont="1" applyBorder="1" applyAlignment="1">
      <alignment/>
    </xf>
    <xf numFmtId="0" fontId="30" fillId="0" borderId="32" xfId="0" applyFont="1" applyBorder="1" applyAlignment="1">
      <alignment/>
    </xf>
    <xf numFmtId="0" fontId="32" fillId="0" borderId="32" xfId="0" applyFont="1" applyBorder="1" applyAlignment="1">
      <alignment/>
    </xf>
    <xf numFmtId="0" fontId="30" fillId="0" borderId="57" xfId="0" applyFont="1" applyBorder="1" applyAlignment="1">
      <alignment/>
    </xf>
    <xf numFmtId="0" fontId="30" fillId="0" borderId="17" xfId="0" applyFont="1" applyBorder="1" applyAlignment="1">
      <alignment horizontal="center"/>
    </xf>
    <xf numFmtId="0" fontId="30" fillId="0" borderId="0" xfId="0" applyFont="1" applyAlignment="1">
      <alignment horizontal="left"/>
    </xf>
    <xf numFmtId="0" fontId="31" fillId="0" borderId="0" xfId="0" applyFont="1" applyAlignment="1">
      <alignment horizontal="left"/>
    </xf>
    <xf numFmtId="0" fontId="32" fillId="0" borderId="0" xfId="0" applyFont="1" applyAlignment="1">
      <alignment horizontal="center"/>
    </xf>
    <xf numFmtId="0" fontId="35" fillId="0" borderId="0" xfId="0" applyFont="1" applyAlignment="1">
      <alignment/>
    </xf>
    <xf numFmtId="0" fontId="32" fillId="0" borderId="0" xfId="0" applyFont="1" applyAlignment="1">
      <alignment/>
    </xf>
    <xf numFmtId="0" fontId="30" fillId="0" borderId="0" xfId="0" applyFont="1" applyAlignment="1">
      <alignment horizontal="right"/>
    </xf>
    <xf numFmtId="0" fontId="30" fillId="0" borderId="11" xfId="0" applyFont="1" applyBorder="1" applyAlignment="1">
      <alignment/>
    </xf>
    <xf numFmtId="0" fontId="31" fillId="0" borderId="55" xfId="0" applyFont="1" applyBorder="1" applyAlignment="1">
      <alignment/>
    </xf>
    <xf numFmtId="0" fontId="30" fillId="0" borderId="16" xfId="0" applyFont="1" applyBorder="1" applyAlignment="1">
      <alignment/>
    </xf>
    <xf numFmtId="0" fontId="30" fillId="0" borderId="25" xfId="0" applyFont="1" applyBorder="1" applyAlignment="1">
      <alignment/>
    </xf>
    <xf numFmtId="0" fontId="31" fillId="0" borderId="25" xfId="0" applyFont="1" applyBorder="1" applyAlignment="1">
      <alignment/>
    </xf>
    <xf numFmtId="0" fontId="37" fillId="0" borderId="0" xfId="0" applyFont="1" applyAlignment="1">
      <alignment/>
    </xf>
    <xf numFmtId="0" fontId="34" fillId="0" borderId="0" xfId="0" applyFont="1" applyAlignment="1">
      <alignment horizontal="center"/>
    </xf>
    <xf numFmtId="0" fontId="31" fillId="0" borderId="0" xfId="0" applyFont="1" applyBorder="1" applyAlignment="1">
      <alignment horizontal="center"/>
    </xf>
    <xf numFmtId="0" fontId="35" fillId="0" borderId="17" xfId="0" applyFont="1" applyBorder="1" applyAlignment="1">
      <alignment horizontal="center"/>
    </xf>
    <xf numFmtId="0" fontId="35" fillId="0" borderId="0" xfId="0" applyFont="1" applyBorder="1" applyAlignment="1">
      <alignment horizontal="center"/>
    </xf>
    <xf numFmtId="0" fontId="30" fillId="0" borderId="0" xfId="0" applyFont="1" applyBorder="1" applyAlignment="1">
      <alignment horizontal="left"/>
    </xf>
    <xf numFmtId="0" fontId="30" fillId="0" borderId="17" xfId="0" applyFont="1" applyBorder="1" applyAlignment="1">
      <alignment horizontal="left"/>
    </xf>
    <xf numFmtId="0" fontId="30" fillId="0" borderId="10" xfId="0" applyFont="1" applyBorder="1" applyAlignment="1">
      <alignment horizontal="left"/>
    </xf>
    <xf numFmtId="0" fontId="30" fillId="0" borderId="10" xfId="0" applyFont="1" applyFill="1" applyBorder="1" applyAlignment="1">
      <alignment horizontal="center"/>
    </xf>
    <xf numFmtId="0" fontId="30" fillId="0" borderId="13" xfId="0" applyFont="1" applyBorder="1" applyAlignment="1">
      <alignment horizontal="left"/>
    </xf>
    <xf numFmtId="0" fontId="37" fillId="0" borderId="0" xfId="0" applyFont="1" applyAlignment="1">
      <alignment horizontal="center"/>
    </xf>
    <xf numFmtId="37" fontId="30" fillId="0" borderId="0" xfId="58" applyFont="1" applyProtection="1">
      <alignment/>
      <protection/>
    </xf>
    <xf numFmtId="37" fontId="30" fillId="0" borderId="0" xfId="58" applyFont="1">
      <alignment/>
      <protection/>
    </xf>
    <xf numFmtId="37" fontId="35" fillId="0" borderId="0" xfId="58" applyFont="1" applyProtection="1">
      <alignment/>
      <protection/>
    </xf>
    <xf numFmtId="37" fontId="30" fillId="35" borderId="58" xfId="58" applyFont="1" applyFill="1" applyBorder="1" applyAlignment="1" applyProtection="1">
      <alignment horizontal="center"/>
      <protection/>
    </xf>
    <xf numFmtId="37" fontId="30" fillId="35" borderId="59" xfId="58" applyFont="1" applyFill="1" applyBorder="1" applyAlignment="1" applyProtection="1">
      <alignment horizontal="center"/>
      <protection/>
    </xf>
    <xf numFmtId="37" fontId="30" fillId="35" borderId="60" xfId="58" applyFont="1" applyFill="1" applyBorder="1" applyAlignment="1" applyProtection="1">
      <alignment horizontal="center"/>
      <protection/>
    </xf>
    <xf numFmtId="37" fontId="30" fillId="35" borderId="61" xfId="58" applyFont="1" applyFill="1" applyBorder="1" applyAlignment="1" applyProtection="1">
      <alignment horizontal="center"/>
      <protection/>
    </xf>
    <xf numFmtId="37" fontId="30" fillId="35" borderId="62" xfId="58" applyFont="1" applyFill="1" applyBorder="1" applyAlignment="1" applyProtection="1">
      <alignment horizontal="center"/>
      <protection/>
    </xf>
    <xf numFmtId="37" fontId="30" fillId="35" borderId="63" xfId="58" applyFont="1" applyFill="1" applyBorder="1" applyAlignment="1" applyProtection="1">
      <alignment horizontal="center"/>
      <protection/>
    </xf>
    <xf numFmtId="37" fontId="30" fillId="35" borderId="63" xfId="58" applyFont="1" applyFill="1" applyBorder="1" applyProtection="1">
      <alignment/>
      <protection/>
    </xf>
    <xf numFmtId="37" fontId="30" fillId="0" borderId="64" xfId="58" applyNumberFormat="1" applyFont="1" applyBorder="1" applyProtection="1">
      <alignment/>
      <protection/>
    </xf>
    <xf numFmtId="37" fontId="30" fillId="0" borderId="65" xfId="58" applyNumberFormat="1" applyFont="1" applyBorder="1" applyProtection="1">
      <alignment/>
      <protection/>
    </xf>
    <xf numFmtId="37" fontId="30" fillId="0" borderId="65" xfId="58" applyFont="1" applyBorder="1" applyProtection="1">
      <alignment/>
      <protection/>
    </xf>
    <xf numFmtId="37" fontId="30" fillId="0" borderId="62" xfId="58" applyNumberFormat="1" applyFont="1" applyBorder="1" applyProtection="1">
      <alignment/>
      <protection/>
    </xf>
    <xf numFmtId="37" fontId="30" fillId="0" borderId="63" xfId="58" applyNumberFormat="1" applyFont="1" applyBorder="1" applyProtection="1">
      <alignment/>
      <protection/>
    </xf>
    <xf numFmtId="37" fontId="30" fillId="0" borderId="63" xfId="58" applyFont="1" applyBorder="1" applyProtection="1">
      <alignment/>
      <protection/>
    </xf>
    <xf numFmtId="37" fontId="30" fillId="0" borderId="62" xfId="58" applyFont="1" applyBorder="1" applyProtection="1">
      <alignment/>
      <protection/>
    </xf>
    <xf numFmtId="37" fontId="30" fillId="0" borderId="64" xfId="58" applyFont="1" applyBorder="1" applyProtection="1">
      <alignment/>
      <protection/>
    </xf>
    <xf numFmtId="37" fontId="30" fillId="0" borderId="62" xfId="58" applyFont="1" applyBorder="1" applyAlignment="1" applyProtection="1">
      <alignment horizontal="left"/>
      <protection/>
    </xf>
    <xf numFmtId="37" fontId="32" fillId="0" borderId="0" xfId="58" applyFont="1" applyProtection="1">
      <alignment/>
      <protection/>
    </xf>
    <xf numFmtId="37" fontId="32" fillId="0" borderId="0" xfId="58" applyFont="1">
      <alignment/>
      <protection/>
    </xf>
    <xf numFmtId="37" fontId="38" fillId="0" borderId="0" xfId="58" applyFont="1" applyProtection="1">
      <alignment/>
      <protection/>
    </xf>
    <xf numFmtId="37" fontId="39" fillId="0" borderId="0" xfId="58" applyFont="1" applyProtection="1">
      <alignment/>
      <protection/>
    </xf>
    <xf numFmtId="37" fontId="38" fillId="0" borderId="0" xfId="58" applyFont="1">
      <alignment/>
      <protection/>
    </xf>
    <xf numFmtId="37" fontId="39" fillId="0" borderId="0" xfId="58" applyFont="1" applyAlignment="1" applyProtection="1">
      <alignment horizontal="center"/>
      <protection/>
    </xf>
    <xf numFmtId="0" fontId="41" fillId="0" borderId="0" xfId="0" applyFont="1" applyAlignment="1">
      <alignment/>
    </xf>
    <xf numFmtId="0" fontId="31" fillId="0" borderId="34" xfId="0" applyFont="1" applyBorder="1" applyAlignment="1">
      <alignment horizontal="left"/>
    </xf>
    <xf numFmtId="0" fontId="32" fillId="0" borderId="13" xfId="0" applyFont="1" applyBorder="1" applyAlignment="1">
      <alignment/>
    </xf>
    <xf numFmtId="0" fontId="34" fillId="0" borderId="32" xfId="0" applyFont="1" applyBorder="1" applyAlignment="1">
      <alignment/>
    </xf>
    <xf numFmtId="0" fontId="34" fillId="0" borderId="0" xfId="0" applyFont="1" applyBorder="1" applyAlignment="1">
      <alignment horizontal="center"/>
    </xf>
    <xf numFmtId="0" fontId="31" fillId="0" borderId="12" xfId="0" applyFont="1" applyBorder="1" applyAlignment="1">
      <alignment horizontal="center"/>
    </xf>
    <xf numFmtId="0" fontId="30" fillId="33" borderId="40" xfId="0" applyFont="1" applyFill="1" applyBorder="1" applyAlignment="1">
      <alignment/>
    </xf>
    <xf numFmtId="0" fontId="30" fillId="0" borderId="34" xfId="0" applyFont="1" applyBorder="1" applyAlignment="1">
      <alignment/>
    </xf>
    <xf numFmtId="181" fontId="30" fillId="0" borderId="43" xfId="0" applyNumberFormat="1" applyFont="1" applyBorder="1" applyAlignment="1">
      <alignment/>
    </xf>
    <xf numFmtId="181" fontId="30" fillId="33" borderId="43" xfId="0" applyNumberFormat="1" applyFont="1" applyFill="1" applyBorder="1" applyAlignment="1">
      <alignment/>
    </xf>
    <xf numFmtId="181" fontId="30" fillId="0" borderId="35" xfId="0" applyNumberFormat="1" applyFont="1" applyBorder="1" applyAlignment="1">
      <alignment/>
    </xf>
    <xf numFmtId="181" fontId="30" fillId="0" borderId="46" xfId="0" applyNumberFormat="1" applyFont="1" applyBorder="1" applyAlignment="1">
      <alignment/>
    </xf>
    <xf numFmtId="181" fontId="30" fillId="0" borderId="50" xfId="0" applyNumberFormat="1" applyFont="1" applyBorder="1" applyAlignment="1">
      <alignment/>
    </xf>
    <xf numFmtId="0" fontId="30" fillId="0" borderId="0" xfId="0" applyFont="1" applyAlignment="1">
      <alignment wrapText="1"/>
    </xf>
    <xf numFmtId="0" fontId="30" fillId="0" borderId="0" xfId="0" applyFont="1" applyAlignment="1">
      <alignment horizontal="center" wrapText="1"/>
    </xf>
    <xf numFmtId="0" fontId="30" fillId="36" borderId="66" xfId="0" applyFont="1" applyFill="1" applyBorder="1" applyAlignment="1">
      <alignment/>
    </xf>
    <xf numFmtId="0" fontId="31" fillId="36" borderId="38" xfId="0" applyFont="1" applyFill="1" applyBorder="1" applyAlignment="1">
      <alignment/>
    </xf>
    <xf numFmtId="0" fontId="31" fillId="36" borderId="39" xfId="0" applyFont="1" applyFill="1" applyBorder="1" applyAlignment="1">
      <alignment/>
    </xf>
    <xf numFmtId="0" fontId="31" fillId="36" borderId="40" xfId="0" applyFont="1" applyFill="1" applyBorder="1" applyAlignment="1">
      <alignment/>
    </xf>
    <xf numFmtId="0" fontId="31" fillId="0" borderId="0" xfId="0" applyFont="1" applyAlignment="1">
      <alignment/>
    </xf>
    <xf numFmtId="0" fontId="31" fillId="0" borderId="0" xfId="0" applyFont="1" applyFill="1" applyBorder="1" applyAlignment="1">
      <alignment/>
    </xf>
    <xf numFmtId="0" fontId="34" fillId="36" borderId="38" xfId="0" applyFont="1" applyFill="1" applyBorder="1" applyAlignment="1">
      <alignment/>
    </xf>
    <xf numFmtId="0" fontId="34" fillId="36" borderId="39" xfId="0" applyFont="1" applyFill="1" applyBorder="1" applyAlignment="1">
      <alignment/>
    </xf>
    <xf numFmtId="0" fontId="34" fillId="36" borderId="40" xfId="0" applyFont="1" applyFill="1" applyBorder="1" applyAlignment="1">
      <alignment/>
    </xf>
    <xf numFmtId="0" fontId="35" fillId="0" borderId="13" xfId="0" applyFont="1" applyBorder="1" applyAlignment="1">
      <alignment/>
    </xf>
    <xf numFmtId="0" fontId="35" fillId="0" borderId="10" xfId="0" applyFont="1" applyBorder="1" applyAlignment="1">
      <alignment/>
    </xf>
    <xf numFmtId="0" fontId="30" fillId="36" borderId="13" xfId="0" applyFont="1" applyFill="1" applyBorder="1" applyAlignment="1">
      <alignment/>
    </xf>
    <xf numFmtId="178" fontId="30" fillId="36" borderId="24" xfId="42" applyNumberFormat="1" applyFont="1" applyFill="1" applyBorder="1" applyAlignment="1">
      <alignment/>
    </xf>
    <xf numFmtId="178" fontId="30" fillId="36" borderId="29" xfId="42" applyNumberFormat="1" applyFont="1" applyFill="1" applyBorder="1" applyAlignment="1">
      <alignment/>
    </xf>
    <xf numFmtId="0" fontId="31" fillId="0" borderId="46" xfId="0" applyFont="1" applyBorder="1" applyAlignment="1">
      <alignment horizontal="center"/>
    </xf>
    <xf numFmtId="0" fontId="31" fillId="0" borderId="57" xfId="0" applyFont="1" applyBorder="1" applyAlignment="1">
      <alignment horizontal="center"/>
    </xf>
    <xf numFmtId="0" fontId="31" fillId="0" borderId="67" xfId="0" applyFont="1" applyBorder="1" applyAlignment="1">
      <alignment horizontal="center"/>
    </xf>
    <xf numFmtId="0" fontId="31" fillId="0" borderId="67" xfId="0" applyFont="1" applyBorder="1" applyAlignment="1">
      <alignment/>
    </xf>
    <xf numFmtId="0" fontId="31" fillId="0" borderId="44" xfId="0" applyFont="1" applyBorder="1" applyAlignment="1">
      <alignment horizontal="center"/>
    </xf>
    <xf numFmtId="0" fontId="31" fillId="0" borderId="68" xfId="0" applyFont="1" applyBorder="1" applyAlignment="1">
      <alignment horizontal="center"/>
    </xf>
    <xf numFmtId="0" fontId="30" fillId="0" borderId="69" xfId="0" applyFont="1" applyBorder="1" applyAlignment="1">
      <alignment/>
    </xf>
    <xf numFmtId="0" fontId="30" fillId="33" borderId="69" xfId="0" applyFont="1" applyFill="1" applyBorder="1" applyAlignment="1">
      <alignment/>
    </xf>
    <xf numFmtId="0" fontId="30" fillId="0" borderId="67" xfId="0" applyFont="1" applyBorder="1" applyAlignment="1">
      <alignment/>
    </xf>
    <xf numFmtId="0" fontId="30" fillId="0" borderId="44" xfId="0" applyFont="1" applyBorder="1" applyAlignment="1">
      <alignment/>
    </xf>
    <xf numFmtId="0" fontId="30" fillId="0" borderId="70" xfId="0" applyFont="1" applyBorder="1" applyAlignment="1">
      <alignment/>
    </xf>
    <xf numFmtId="0" fontId="34" fillId="0" borderId="35" xfId="0" applyFont="1" applyBorder="1" applyAlignment="1">
      <alignment/>
    </xf>
    <xf numFmtId="0" fontId="34" fillId="0" borderId="34" xfId="0" applyFont="1" applyBorder="1" applyAlignment="1">
      <alignment horizontal="center"/>
    </xf>
    <xf numFmtId="0" fontId="35" fillId="33" borderId="38" xfId="0" applyFont="1" applyFill="1" applyBorder="1" applyAlignment="1">
      <alignment/>
    </xf>
    <xf numFmtId="0" fontId="35" fillId="33" borderId="40" xfId="0" applyFont="1" applyFill="1" applyBorder="1" applyAlignment="1">
      <alignment/>
    </xf>
    <xf numFmtId="0" fontId="35" fillId="0" borderId="41" xfId="0" applyFont="1" applyBorder="1" applyAlignment="1">
      <alignment/>
    </xf>
    <xf numFmtId="0" fontId="35" fillId="0" borderId="43" xfId="0" applyFont="1" applyBorder="1" applyAlignment="1">
      <alignment/>
    </xf>
    <xf numFmtId="0" fontId="35" fillId="33" borderId="41" xfId="0" applyFont="1" applyFill="1" applyBorder="1" applyAlignment="1">
      <alignment/>
    </xf>
    <xf numFmtId="0" fontId="35" fillId="33" borderId="43" xfId="0" applyFont="1" applyFill="1" applyBorder="1" applyAlignment="1">
      <alignment/>
    </xf>
    <xf numFmtId="0" fontId="35" fillId="0" borderId="34" xfId="0" applyFont="1" applyBorder="1" applyAlignment="1">
      <alignment/>
    </xf>
    <xf numFmtId="0" fontId="35" fillId="0" borderId="35" xfId="0" applyFont="1" applyBorder="1" applyAlignment="1">
      <alignment/>
    </xf>
    <xf numFmtId="0" fontId="35" fillId="0" borderId="71" xfId="0" applyFont="1" applyBorder="1" applyAlignment="1">
      <alignment/>
    </xf>
    <xf numFmtId="0" fontId="35" fillId="0" borderId="46" xfId="0" applyFont="1" applyBorder="1" applyAlignment="1">
      <alignment/>
    </xf>
    <xf numFmtId="0" fontId="35" fillId="0" borderId="72" xfId="0" applyFont="1" applyBorder="1" applyAlignment="1">
      <alignment/>
    </xf>
    <xf numFmtId="0" fontId="35" fillId="0" borderId="73" xfId="0" applyFont="1" applyBorder="1" applyAlignment="1">
      <alignment/>
    </xf>
    <xf numFmtId="0" fontId="32" fillId="0" borderId="0" xfId="0" applyFont="1" applyBorder="1" applyAlignment="1">
      <alignment/>
    </xf>
    <xf numFmtId="0" fontId="35" fillId="33" borderId="13" xfId="0" applyFont="1" applyFill="1" applyBorder="1" applyAlignment="1">
      <alignment/>
    </xf>
    <xf numFmtId="0" fontId="35" fillId="0" borderId="27" xfId="0" applyFont="1" applyBorder="1" applyAlignment="1">
      <alignment/>
    </xf>
    <xf numFmtId="0" fontId="35" fillId="0" borderId="74" xfId="0" applyFont="1" applyBorder="1" applyAlignment="1">
      <alignment/>
    </xf>
    <xf numFmtId="0" fontId="31" fillId="0" borderId="0" xfId="0" applyFont="1" applyBorder="1" applyAlignment="1">
      <alignment/>
    </xf>
    <xf numFmtId="181" fontId="32" fillId="0" borderId="69" xfId="0" applyNumberFormat="1" applyFont="1" applyBorder="1" applyAlignment="1">
      <alignment/>
    </xf>
    <xf numFmtId="0" fontId="32" fillId="0" borderId="35" xfId="0" applyFont="1" applyBorder="1" applyAlignment="1">
      <alignment/>
    </xf>
    <xf numFmtId="0" fontId="31" fillId="0" borderId="0" xfId="0" applyFont="1" applyBorder="1" applyAlignment="1">
      <alignment horizontal="left"/>
    </xf>
    <xf numFmtId="0" fontId="35" fillId="0" borderId="53" xfId="0" applyFont="1" applyBorder="1" applyAlignment="1">
      <alignment/>
    </xf>
    <xf numFmtId="0" fontId="35" fillId="0" borderId="33" xfId="0" applyFont="1" applyBorder="1" applyAlignment="1">
      <alignment/>
    </xf>
    <xf numFmtId="0" fontId="32" fillId="0" borderId="75" xfId="0" applyFont="1" applyBorder="1" applyAlignment="1">
      <alignment/>
    </xf>
    <xf numFmtId="0" fontId="34" fillId="0" borderId="67" xfId="0" applyFont="1" applyBorder="1" applyAlignment="1">
      <alignment horizontal="center"/>
    </xf>
    <xf numFmtId="178" fontId="30" fillId="0" borderId="29" xfId="0" applyNumberFormat="1" applyFont="1" applyBorder="1" applyAlignment="1">
      <alignment/>
    </xf>
    <xf numFmtId="4" fontId="1" fillId="37" borderId="10" xfId="0" applyNumberFormat="1" applyFont="1" applyFill="1" applyBorder="1" applyAlignment="1" applyProtection="1">
      <alignment vertical="center" wrapText="1" shrinkToFit="1"/>
      <protection locked="0"/>
    </xf>
    <xf numFmtId="4" fontId="1" fillId="37" borderId="10" xfId="0" applyNumberFormat="1" applyFont="1" applyFill="1" applyBorder="1" applyAlignment="1" applyProtection="1">
      <alignment vertical="center" wrapText="1" shrinkToFit="1"/>
      <protection/>
    </xf>
    <xf numFmtId="0" fontId="32" fillId="0" borderId="0" xfId="0" applyFont="1" applyAlignment="1">
      <alignment horizontal="left"/>
    </xf>
    <xf numFmtId="0" fontId="30" fillId="0" borderId="68" xfId="0" applyFont="1" applyBorder="1" applyAlignment="1">
      <alignment/>
    </xf>
    <xf numFmtId="0" fontId="30" fillId="0" borderId="13" xfId="0" applyFont="1" applyFill="1" applyBorder="1" applyAlignment="1">
      <alignment horizontal="center"/>
    </xf>
    <xf numFmtId="0" fontId="31" fillId="0" borderId="33" xfId="0" applyFont="1" applyBorder="1" applyAlignment="1">
      <alignment horizontal="center"/>
    </xf>
    <xf numFmtId="0" fontId="31" fillId="0" borderId="75" xfId="0" applyFont="1" applyBorder="1" applyAlignment="1">
      <alignment horizontal="center"/>
    </xf>
    <xf numFmtId="0" fontId="38" fillId="0" borderId="0" xfId="0" applyFont="1" applyAlignment="1">
      <alignment/>
    </xf>
    <xf numFmtId="0" fontId="38" fillId="0" borderId="0" xfId="0" applyFont="1" applyBorder="1" applyAlignment="1">
      <alignment/>
    </xf>
    <xf numFmtId="0" fontId="39" fillId="0" borderId="0" xfId="0" applyFont="1" applyBorder="1" applyAlignment="1">
      <alignment/>
    </xf>
    <xf numFmtId="0" fontId="38" fillId="0" borderId="17" xfId="0" applyFont="1" applyBorder="1" applyAlignment="1">
      <alignment/>
    </xf>
    <xf numFmtId="0" fontId="38" fillId="0" borderId="25" xfId="0" applyFont="1" applyBorder="1" applyAlignment="1">
      <alignment/>
    </xf>
    <xf numFmtId="0" fontId="38" fillId="0" borderId="0" xfId="0" applyFont="1" applyBorder="1" applyAlignment="1">
      <alignment horizontal="center"/>
    </xf>
    <xf numFmtId="0" fontId="38" fillId="0" borderId="28" xfId="0" applyFont="1" applyBorder="1" applyAlignment="1">
      <alignment/>
    </xf>
    <xf numFmtId="0" fontId="38" fillId="0" borderId="32" xfId="0" applyFont="1" applyBorder="1" applyAlignment="1">
      <alignment/>
    </xf>
    <xf numFmtId="0" fontId="30" fillId="0" borderId="0" xfId="0" applyFont="1" applyBorder="1" applyAlignment="1">
      <alignment horizontal="center"/>
    </xf>
    <xf numFmtId="0" fontId="31" fillId="0" borderId="17" xfId="0" applyFont="1" applyBorder="1" applyAlignment="1">
      <alignment/>
    </xf>
    <xf numFmtId="0" fontId="44" fillId="0" borderId="17" xfId="0" applyFont="1" applyBorder="1" applyAlignment="1">
      <alignment/>
    </xf>
    <xf numFmtId="0" fontId="30" fillId="0" borderId="17" xfId="0" applyFont="1" applyFill="1" applyBorder="1" applyAlignment="1">
      <alignment/>
    </xf>
    <xf numFmtId="0" fontId="36" fillId="0" borderId="0" xfId="0" applyFont="1" applyAlignment="1">
      <alignment horizontal="center"/>
    </xf>
    <xf numFmtId="0" fontId="30" fillId="0" borderId="16" xfId="0" applyFont="1" applyBorder="1" applyAlignment="1">
      <alignment horizontal="left"/>
    </xf>
    <xf numFmtId="0" fontId="30" fillId="0" borderId="16" xfId="0" applyFont="1" applyBorder="1" applyAlignment="1">
      <alignment horizontal="center"/>
    </xf>
    <xf numFmtId="0" fontId="30" fillId="0" borderId="0" xfId="0" applyFont="1" applyBorder="1" applyAlignment="1">
      <alignment/>
    </xf>
    <xf numFmtId="0" fontId="44" fillId="0" borderId="0" xfId="0" applyFont="1" applyBorder="1" applyAlignment="1">
      <alignment horizontal="left"/>
    </xf>
    <xf numFmtId="37" fontId="30" fillId="0" borderId="0" xfId="58" applyFont="1" applyFill="1" applyProtection="1">
      <alignment/>
      <protection/>
    </xf>
    <xf numFmtId="0" fontId="40" fillId="0" borderId="0" xfId="0" applyFont="1" applyAlignment="1">
      <alignment horizontal="center"/>
    </xf>
    <xf numFmtId="0" fontId="38" fillId="0" borderId="0" xfId="0" applyFont="1" applyAlignment="1">
      <alignment horizontal="justify" vertical="center"/>
    </xf>
    <xf numFmtId="0" fontId="39" fillId="0" borderId="0" xfId="0" applyFont="1" applyAlignment="1">
      <alignment horizontal="right" wrapText="1"/>
    </xf>
    <xf numFmtId="0" fontId="47" fillId="0" borderId="17" xfId="0" applyFont="1" applyBorder="1" applyAlignment="1">
      <alignment horizontal="justify" wrapText="1"/>
    </xf>
    <xf numFmtId="0" fontId="0" fillId="0" borderId="0" xfId="0" applyBorder="1" applyAlignment="1">
      <alignment/>
    </xf>
    <xf numFmtId="0" fontId="47" fillId="0" borderId="0" xfId="0" applyFont="1" applyBorder="1" applyAlignment="1">
      <alignment horizontal="center" vertical="center"/>
    </xf>
    <xf numFmtId="0" fontId="47" fillId="0" borderId="0" xfId="0" applyFont="1" applyAlignment="1">
      <alignment horizontal="center" vertical="center"/>
    </xf>
    <xf numFmtId="0" fontId="0" fillId="0" borderId="0" xfId="0" applyBorder="1" applyAlignment="1">
      <alignment horizontal="center"/>
    </xf>
    <xf numFmtId="0" fontId="42" fillId="0" borderId="0" xfId="0" applyFont="1" applyBorder="1" applyAlignment="1">
      <alignment horizontal="center" vertical="center"/>
    </xf>
    <xf numFmtId="0" fontId="47" fillId="0" borderId="0" xfId="0" applyFont="1" applyBorder="1" applyAlignment="1">
      <alignment horizontal="left" vertical="center" wrapText="1"/>
    </xf>
    <xf numFmtId="0" fontId="47" fillId="0" borderId="17" xfId="0" applyFont="1" applyBorder="1" applyAlignment="1">
      <alignment horizontal="left" vertical="center"/>
    </xf>
    <xf numFmtId="0" fontId="42" fillId="0" borderId="17" xfId="0" applyFont="1" applyBorder="1" applyAlignment="1">
      <alignment horizontal="center" vertical="center"/>
    </xf>
    <xf numFmtId="0" fontId="42" fillId="0" borderId="0" xfId="0" applyFont="1" applyAlignment="1">
      <alignment horizontal="center" vertical="center" wrapText="1"/>
    </xf>
    <xf numFmtId="0" fontId="47" fillId="0" borderId="0" xfId="0" applyFont="1" applyAlignment="1">
      <alignment horizontal="left" vertical="center"/>
    </xf>
    <xf numFmtId="181" fontId="0" fillId="0" borderId="12" xfId="0" applyNumberFormat="1" applyBorder="1" applyAlignment="1">
      <alignment horizontal="center" vertical="center"/>
    </xf>
    <xf numFmtId="181" fontId="0" fillId="0" borderId="29" xfId="0" applyNumberFormat="1" applyBorder="1" applyAlignment="1">
      <alignment horizontal="center" vertical="center"/>
    </xf>
    <xf numFmtId="181" fontId="0" fillId="0" borderId="20" xfId="0" applyNumberFormat="1" applyBorder="1" applyAlignment="1">
      <alignment horizontal="center" vertical="center"/>
    </xf>
    <xf numFmtId="181" fontId="0" fillId="0" borderId="24" xfId="0" applyNumberFormat="1" applyBorder="1" applyAlignment="1">
      <alignment horizontal="center" vertical="center"/>
    </xf>
    <xf numFmtId="181" fontId="0" fillId="0" borderId="0" xfId="0" applyNumberFormat="1" applyBorder="1" applyAlignment="1">
      <alignment horizontal="center" vertical="center"/>
    </xf>
    <xf numFmtId="181" fontId="0" fillId="0" borderId="11" xfId="0" applyNumberFormat="1" applyBorder="1" applyAlignment="1">
      <alignment horizontal="center" vertical="center"/>
    </xf>
    <xf numFmtId="181" fontId="0" fillId="0" borderId="17" xfId="0" applyNumberFormat="1" applyBorder="1" applyAlignment="1">
      <alignment horizontal="center" vertical="center"/>
    </xf>
    <xf numFmtId="0" fontId="42" fillId="0" borderId="0" xfId="0" applyFont="1" applyAlignment="1">
      <alignment horizontal="center" vertical="center"/>
    </xf>
    <xf numFmtId="0" fontId="49" fillId="33" borderId="55" xfId="0" applyFont="1" applyFill="1" applyBorder="1" applyAlignment="1">
      <alignment horizontal="center" vertical="center"/>
    </xf>
    <xf numFmtId="0" fontId="49" fillId="33" borderId="16"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10" xfId="0" applyFont="1" applyFill="1" applyBorder="1" applyAlignment="1">
      <alignment horizontal="center"/>
    </xf>
    <xf numFmtId="0" fontId="49" fillId="33" borderId="12" xfId="0" applyFont="1" applyFill="1" applyBorder="1" applyAlignment="1">
      <alignment horizontal="center" vertical="center"/>
    </xf>
    <xf numFmtId="0" fontId="49" fillId="33" borderId="20" xfId="0" applyFont="1" applyFill="1" applyBorder="1" applyAlignment="1">
      <alignment horizontal="center" vertical="center"/>
    </xf>
    <xf numFmtId="0" fontId="49" fillId="33" borderId="29" xfId="0" applyFont="1" applyFill="1" applyBorder="1" applyAlignment="1">
      <alignment horizontal="center" vertical="center"/>
    </xf>
    <xf numFmtId="0" fontId="47" fillId="0" borderId="76" xfId="0" applyFont="1" applyBorder="1" applyAlignment="1">
      <alignment/>
    </xf>
    <xf numFmtId="0" fontId="50" fillId="0" borderId="77" xfId="0" applyFont="1" applyBorder="1" applyAlignment="1">
      <alignment horizontal="center" vertical="center"/>
    </xf>
    <xf numFmtId="0" fontId="0" fillId="0" borderId="24" xfId="0" applyBorder="1" applyAlignment="1">
      <alignment/>
    </xf>
    <xf numFmtId="181" fontId="0" fillId="0" borderId="13" xfId="0" applyNumberFormat="1" applyBorder="1" applyAlignment="1">
      <alignment horizontal="right"/>
    </xf>
    <xf numFmtId="0" fontId="0" fillId="0" borderId="20" xfId="0" applyBorder="1" applyAlignment="1">
      <alignment/>
    </xf>
    <xf numFmtId="0" fontId="0" fillId="0" borderId="29" xfId="0" applyBorder="1" applyAlignment="1">
      <alignment/>
    </xf>
    <xf numFmtId="181" fontId="0" fillId="0" borderId="10" xfId="0" applyNumberFormat="1" applyBorder="1" applyAlignment="1">
      <alignment horizontal="right"/>
    </xf>
    <xf numFmtId="181" fontId="0" fillId="0" borderId="29" xfId="0" applyNumberFormat="1" applyBorder="1" applyAlignment="1">
      <alignment horizontal="right"/>
    </xf>
    <xf numFmtId="0" fontId="0" fillId="0" borderId="17" xfId="0" applyBorder="1" applyAlignment="1">
      <alignment/>
    </xf>
    <xf numFmtId="181" fontId="0" fillId="0" borderId="14" xfId="0" applyNumberFormat="1" applyBorder="1" applyAlignment="1">
      <alignment horizontal="right"/>
    </xf>
    <xf numFmtId="0" fontId="0" fillId="0" borderId="26" xfId="0" applyBorder="1" applyAlignment="1">
      <alignment/>
    </xf>
    <xf numFmtId="0" fontId="0" fillId="0" borderId="40" xfId="0" applyBorder="1" applyAlignment="1">
      <alignment/>
    </xf>
    <xf numFmtId="181" fontId="0" fillId="33" borderId="78" xfId="0" applyNumberFormat="1" applyFill="1" applyBorder="1" applyAlignment="1">
      <alignment horizontal="right"/>
    </xf>
    <xf numFmtId="181" fontId="0" fillId="33" borderId="79" xfId="0" applyNumberFormat="1" applyFill="1" applyBorder="1" applyAlignment="1">
      <alignment horizontal="right"/>
    </xf>
    <xf numFmtId="0" fontId="0" fillId="0" borderId="29" xfId="0" applyBorder="1" applyAlignment="1">
      <alignment/>
    </xf>
    <xf numFmtId="37" fontId="30" fillId="0" borderId="0" xfId="58" applyFont="1" applyFill="1" applyAlignment="1" applyProtection="1">
      <alignment horizontal="center"/>
      <protection/>
    </xf>
    <xf numFmtId="37" fontId="30" fillId="0" borderId="0" xfId="58" applyFont="1" applyAlignment="1" applyProtection="1">
      <alignment/>
      <protection/>
    </xf>
    <xf numFmtId="0" fontId="33" fillId="0" borderId="0" xfId="0" applyFont="1" applyAlignment="1">
      <alignment horizontal="left"/>
    </xf>
    <xf numFmtId="0" fontId="32" fillId="36" borderId="39" xfId="0" applyFont="1" applyFill="1" applyBorder="1" applyAlignment="1">
      <alignment/>
    </xf>
    <xf numFmtId="0" fontId="34" fillId="36" borderId="38" xfId="0" applyFont="1" applyFill="1" applyBorder="1" applyAlignment="1">
      <alignment/>
    </xf>
    <xf numFmtId="0" fontId="43" fillId="0" borderId="0" xfId="0" applyFont="1" applyBorder="1" applyAlignment="1">
      <alignment horizontal="center"/>
    </xf>
    <xf numFmtId="0" fontId="43" fillId="0" borderId="68" xfId="0" applyFont="1" applyBorder="1" applyAlignment="1">
      <alignment horizontal="center"/>
    </xf>
    <xf numFmtId="0" fontId="51" fillId="0" borderId="75" xfId="0" applyFont="1" applyBorder="1" applyAlignment="1">
      <alignment horizontal="center"/>
    </xf>
    <xf numFmtId="0" fontId="52" fillId="0" borderId="0" xfId="0" applyFont="1" applyBorder="1" applyAlignment="1">
      <alignment/>
    </xf>
    <xf numFmtId="0" fontId="31" fillId="0" borderId="30" xfId="0" applyFont="1" applyBorder="1" applyAlignment="1">
      <alignment/>
    </xf>
    <xf numFmtId="181" fontId="32" fillId="0" borderId="67" xfId="0" applyNumberFormat="1" applyFont="1" applyBorder="1" applyAlignment="1">
      <alignment/>
    </xf>
    <xf numFmtId="0" fontId="30" fillId="0" borderId="80" xfId="0" applyFont="1" applyBorder="1" applyAlignment="1">
      <alignment/>
    </xf>
    <xf numFmtId="0" fontId="30" fillId="0" borderId="81" xfId="0" applyFont="1" applyBorder="1" applyAlignment="1">
      <alignment/>
    </xf>
    <xf numFmtId="0" fontId="30" fillId="0" borderId="72" xfId="0" applyFont="1" applyBorder="1" applyAlignment="1">
      <alignment/>
    </xf>
    <xf numFmtId="0" fontId="30" fillId="0" borderId="14" xfId="0" applyFont="1" applyBorder="1" applyAlignment="1">
      <alignment/>
    </xf>
    <xf numFmtId="0" fontId="35" fillId="0" borderId="80" xfId="0" applyFont="1" applyBorder="1" applyAlignment="1">
      <alignment/>
    </xf>
    <xf numFmtId="0" fontId="35" fillId="0" borderId="56" xfId="0" applyFont="1" applyBorder="1" applyAlignment="1">
      <alignment/>
    </xf>
    <xf numFmtId="0" fontId="35" fillId="0" borderId="14" xfId="0" applyFont="1" applyBorder="1" applyAlignment="1">
      <alignment/>
    </xf>
    <xf numFmtId="0" fontId="34" fillId="0" borderId="0" xfId="0" applyFont="1" applyAlignment="1">
      <alignment/>
    </xf>
    <xf numFmtId="0" fontId="53" fillId="0" borderId="0" xfId="0" applyFont="1" applyAlignment="1">
      <alignment/>
    </xf>
    <xf numFmtId="0" fontId="54" fillId="0" borderId="0" xfId="0" applyFont="1" applyAlignment="1">
      <alignment/>
    </xf>
    <xf numFmtId="0" fontId="56" fillId="0" borderId="0" xfId="0" applyFont="1" applyAlignment="1">
      <alignment/>
    </xf>
    <xf numFmtId="0" fontId="57" fillId="0" borderId="0" xfId="0" applyFont="1" applyAlignment="1">
      <alignment horizontal="center"/>
    </xf>
    <xf numFmtId="0" fontId="36" fillId="0" borderId="0" xfId="0" applyFont="1" applyAlignment="1">
      <alignment/>
    </xf>
    <xf numFmtId="0" fontId="104" fillId="38" borderId="0" xfId="0" applyFont="1" applyFill="1" applyAlignment="1">
      <alignment/>
    </xf>
    <xf numFmtId="0" fontId="54" fillId="0" borderId="0" xfId="0" applyFont="1" applyAlignment="1">
      <alignment wrapText="1"/>
    </xf>
    <xf numFmtId="15" fontId="62" fillId="0" borderId="0" xfId="0" applyNumberFormat="1" applyFont="1" applyAlignment="1">
      <alignment horizontal="left" wrapText="1"/>
    </xf>
    <xf numFmtId="0" fontId="63" fillId="0" borderId="31" xfId="0" applyFont="1" applyBorder="1" applyAlignment="1">
      <alignment/>
    </xf>
    <xf numFmtId="0" fontId="56" fillId="0" borderId="32" xfId="0" applyFont="1" applyBorder="1" applyAlignment="1">
      <alignment/>
    </xf>
    <xf numFmtId="15" fontId="62" fillId="0" borderId="32" xfId="0" applyNumberFormat="1" applyFont="1" applyBorder="1" applyAlignment="1">
      <alignment horizontal="left" wrapText="1"/>
    </xf>
    <xf numFmtId="0" fontId="56" fillId="0" borderId="33" xfId="0" applyFont="1" applyBorder="1" applyAlignment="1">
      <alignment/>
    </xf>
    <xf numFmtId="0" fontId="54" fillId="0" borderId="34" xfId="0" applyFont="1" applyBorder="1" applyAlignment="1">
      <alignment/>
    </xf>
    <xf numFmtId="0" fontId="56" fillId="0" borderId="0" xfId="0" applyFont="1" applyBorder="1" applyAlignment="1">
      <alignment/>
    </xf>
    <xf numFmtId="15" fontId="62" fillId="0" borderId="0" xfId="0" applyNumberFormat="1" applyFont="1" applyBorder="1" applyAlignment="1">
      <alignment horizontal="left" wrapText="1"/>
    </xf>
    <xf numFmtId="0" fontId="56" fillId="0" borderId="35" xfId="0" applyFont="1" applyBorder="1" applyAlignment="1">
      <alignment/>
    </xf>
    <xf numFmtId="0" fontId="56" fillId="0" borderId="0" xfId="0" applyFont="1" applyBorder="1" applyAlignment="1">
      <alignment vertical="top" wrapText="1"/>
    </xf>
    <xf numFmtId="0" fontId="56" fillId="0" borderId="0" xfId="0" applyFont="1" applyAlignment="1">
      <alignment horizontal="justify" vertical="top" wrapText="1"/>
    </xf>
    <xf numFmtId="0" fontId="56" fillId="0" borderId="0" xfId="0" applyFont="1" applyAlignment="1">
      <alignment vertical="top" wrapText="1"/>
    </xf>
    <xf numFmtId="0" fontId="56" fillId="0" borderId="0" xfId="0" applyFont="1" applyBorder="1" applyAlignment="1">
      <alignment horizontal="justify" vertical="top" wrapText="1"/>
    </xf>
    <xf numFmtId="0" fontId="56" fillId="0" borderId="0" xfId="0" applyFont="1" applyBorder="1" applyAlignment="1">
      <alignment vertical="center"/>
    </xf>
    <xf numFmtId="0" fontId="56" fillId="0" borderId="0" xfId="0" applyFont="1" applyAlignment="1">
      <alignment vertical="center"/>
    </xf>
    <xf numFmtId="0" fontId="54" fillId="0" borderId="0" xfId="0" applyFont="1" applyAlignment="1">
      <alignment vertical="center"/>
    </xf>
    <xf numFmtId="0" fontId="62" fillId="0" borderId="0" xfId="0" applyFont="1" applyBorder="1" applyAlignment="1">
      <alignment/>
    </xf>
    <xf numFmtId="0" fontId="62" fillId="0" borderId="0" xfId="0" applyFont="1" applyAlignment="1">
      <alignment/>
    </xf>
    <xf numFmtId="0" fontId="61" fillId="0" borderId="0" xfId="0" applyFont="1" applyAlignment="1">
      <alignment/>
    </xf>
    <xf numFmtId="0" fontId="54" fillId="0" borderId="47" xfId="0" applyFont="1" applyBorder="1" applyAlignment="1">
      <alignment/>
    </xf>
    <xf numFmtId="0" fontId="56" fillId="0" borderId="30" xfId="0" applyFont="1" applyBorder="1" applyAlignment="1">
      <alignment/>
    </xf>
    <xf numFmtId="0" fontId="56" fillId="0" borderId="57" xfId="0" applyFont="1" applyBorder="1" applyAlignment="1">
      <alignment/>
    </xf>
    <xf numFmtId="0" fontId="54" fillId="0" borderId="0" xfId="0" applyFont="1" applyBorder="1" applyAlignment="1">
      <alignment/>
    </xf>
    <xf numFmtId="0" fontId="54" fillId="0" borderId="17" xfId="0" applyFont="1" applyBorder="1" applyAlignment="1">
      <alignment/>
    </xf>
    <xf numFmtId="0" fontId="56" fillId="0" borderId="17" xfId="0" applyFont="1" applyBorder="1" applyAlignment="1">
      <alignment/>
    </xf>
    <xf numFmtId="43" fontId="62" fillId="0" borderId="82" xfId="0" applyNumberFormat="1" applyFont="1" applyBorder="1" applyAlignment="1">
      <alignment/>
    </xf>
    <xf numFmtId="43" fontId="62" fillId="0" borderId="83" xfId="0" applyNumberFormat="1" applyFont="1" applyBorder="1" applyAlignment="1">
      <alignment/>
    </xf>
    <xf numFmtId="0" fontId="65" fillId="0" borderId="0" xfId="0" applyFont="1" applyAlignment="1">
      <alignment/>
    </xf>
    <xf numFmtId="0" fontId="65" fillId="0" borderId="0" xfId="0" applyFont="1" applyAlignment="1">
      <alignment horizontal="center"/>
    </xf>
    <xf numFmtId="0" fontId="65" fillId="0" borderId="17" xfId="0" applyFont="1" applyBorder="1" applyAlignment="1">
      <alignment/>
    </xf>
    <xf numFmtId="0" fontId="65" fillId="0" borderId="0" xfId="0" applyFont="1" applyBorder="1" applyAlignment="1">
      <alignment/>
    </xf>
    <xf numFmtId="0" fontId="65" fillId="0" borderId="17" xfId="0" applyFont="1" applyBorder="1" applyAlignment="1">
      <alignment horizontal="center"/>
    </xf>
    <xf numFmtId="0" fontId="65" fillId="0" borderId="16" xfId="0" applyFont="1" applyBorder="1" applyAlignment="1">
      <alignment/>
    </xf>
    <xf numFmtId="0" fontId="63" fillId="0" borderId="0" xfId="0" applyFont="1" applyBorder="1" applyAlignment="1">
      <alignment/>
    </xf>
    <xf numFmtId="0" fontId="0" fillId="0" borderId="0" xfId="0" applyBorder="1" applyAlignment="1">
      <alignment/>
    </xf>
    <xf numFmtId="0" fontId="56" fillId="0" borderId="0" xfId="0" applyFont="1" applyBorder="1" applyAlignment="1">
      <alignment/>
    </xf>
    <xf numFmtId="0" fontId="65" fillId="0" borderId="16" xfId="0" applyFont="1" applyBorder="1" applyAlignment="1">
      <alignment horizontal="center"/>
    </xf>
    <xf numFmtId="0" fontId="0" fillId="0" borderId="32" xfId="0" applyBorder="1" applyAlignment="1">
      <alignment horizontal="center"/>
    </xf>
    <xf numFmtId="0" fontId="60" fillId="0" borderId="0" xfId="0" applyFont="1" applyAlignment="1">
      <alignment horizontal="center"/>
    </xf>
    <xf numFmtId="0" fontId="58" fillId="0" borderId="0" xfId="0" applyFont="1" applyAlignment="1">
      <alignment horizontal="center" wrapText="1"/>
    </xf>
    <xf numFmtId="0" fontId="57" fillId="0" borderId="0" xfId="0" applyFont="1" applyAlignment="1">
      <alignment horizontal="center"/>
    </xf>
    <xf numFmtId="0" fontId="61" fillId="0" borderId="17" xfId="0" applyFont="1" applyBorder="1" applyAlignment="1" applyProtection="1">
      <alignment horizontal="center"/>
      <protection locked="0"/>
    </xf>
    <xf numFmtId="0" fontId="57" fillId="0" borderId="16" xfId="0" applyFont="1" applyBorder="1" applyAlignment="1">
      <alignment horizontal="center"/>
    </xf>
    <xf numFmtId="0" fontId="54" fillId="0" borderId="0" xfId="0" applyFont="1" applyAlignment="1">
      <alignment horizontal="center"/>
    </xf>
    <xf numFmtId="0" fontId="59" fillId="0" borderId="0" xfId="0" applyFont="1" applyAlignment="1">
      <alignment horizontal="center"/>
    </xf>
    <xf numFmtId="0" fontId="0" fillId="0" borderId="0" xfId="0" applyAlignment="1">
      <alignment horizontal="center"/>
    </xf>
    <xf numFmtId="0" fontId="45" fillId="0" borderId="0" xfId="0" applyFont="1" applyAlignment="1">
      <alignment horizontal="center" vertical="center"/>
    </xf>
    <xf numFmtId="0" fontId="45" fillId="0" borderId="0" xfId="0" applyFont="1" applyFill="1" applyAlignment="1">
      <alignment horizontal="center" vertical="center" wrapText="1"/>
    </xf>
    <xf numFmtId="0" fontId="38" fillId="0" borderId="0" xfId="0" applyFont="1" applyAlignment="1">
      <alignment horizontal="justify" vertical="center" wrapText="1" shrinkToFit="1"/>
    </xf>
    <xf numFmtId="0" fontId="39" fillId="0" borderId="0" xfId="0" applyFont="1" applyAlignment="1">
      <alignment horizontal="justify" vertical="center" wrapText="1"/>
    </xf>
    <xf numFmtId="0" fontId="39" fillId="0" borderId="0" xfId="0" applyFont="1" applyAlignment="1">
      <alignment wrapText="1"/>
    </xf>
    <xf numFmtId="0" fontId="48" fillId="0" borderId="0" xfId="0" applyFont="1" applyBorder="1" applyAlignment="1">
      <alignment horizontal="center" vertical="center" wrapText="1"/>
    </xf>
    <xf numFmtId="0" fontId="49" fillId="33" borderId="55" xfId="0" applyFont="1" applyFill="1" applyBorder="1" applyAlignment="1">
      <alignment horizontal="center" vertical="center"/>
    </xf>
    <xf numFmtId="0" fontId="49" fillId="33" borderId="16" xfId="0" applyFont="1" applyFill="1" applyBorder="1" applyAlignment="1">
      <alignment horizontal="center" vertical="center"/>
    </xf>
    <xf numFmtId="0" fontId="0" fillId="0" borderId="16" xfId="0" applyBorder="1" applyAlignment="1">
      <alignment/>
    </xf>
    <xf numFmtId="0" fontId="0" fillId="0" borderId="26" xfId="0" applyBorder="1" applyAlignment="1">
      <alignment/>
    </xf>
    <xf numFmtId="0" fontId="47" fillId="0" borderId="84" xfId="0" applyFont="1" applyBorder="1" applyAlignment="1">
      <alignment horizontal="center" vertical="center"/>
    </xf>
    <xf numFmtId="0" fontId="47" fillId="0" borderId="85" xfId="0" applyFont="1" applyBorder="1" applyAlignment="1">
      <alignment horizontal="center" vertical="center"/>
    </xf>
    <xf numFmtId="0" fontId="0" fillId="0" borderId="12" xfId="0" applyBorder="1" applyAlignment="1">
      <alignment/>
    </xf>
    <xf numFmtId="0" fontId="0" fillId="0" borderId="20" xfId="0" applyBorder="1" applyAlignment="1">
      <alignment/>
    </xf>
    <xf numFmtId="0" fontId="0" fillId="0" borderId="29" xfId="0" applyBorder="1" applyAlignment="1">
      <alignment/>
    </xf>
    <xf numFmtId="0" fontId="0" fillId="0" borderId="11" xfId="0" applyBorder="1" applyAlignment="1">
      <alignment/>
    </xf>
    <xf numFmtId="0" fontId="0" fillId="0" borderId="17" xfId="0" applyBorder="1" applyAlignment="1">
      <alignment/>
    </xf>
    <xf numFmtId="0" fontId="0" fillId="0" borderId="24" xfId="0" applyBorder="1" applyAlignment="1">
      <alignment/>
    </xf>
    <xf numFmtId="0" fontId="0" fillId="0" borderId="12" xfId="0" applyBorder="1" applyAlignment="1">
      <alignment/>
    </xf>
    <xf numFmtId="0" fontId="0" fillId="0" borderId="20" xfId="0" applyBorder="1" applyAlignment="1">
      <alignment/>
    </xf>
    <xf numFmtId="0" fontId="0" fillId="0" borderId="29" xfId="0" applyBorder="1" applyAlignment="1">
      <alignment/>
    </xf>
    <xf numFmtId="0" fontId="42" fillId="0" borderId="38" xfId="0" applyFont="1" applyBorder="1" applyAlignment="1">
      <alignment/>
    </xf>
    <xf numFmtId="0" fontId="0" fillId="0" borderId="39" xfId="0" applyBorder="1" applyAlignment="1">
      <alignment/>
    </xf>
    <xf numFmtId="0" fontId="42" fillId="0" borderId="12" xfId="0" applyFont="1" applyBorder="1" applyAlignment="1">
      <alignment/>
    </xf>
    <xf numFmtId="0" fontId="42" fillId="0" borderId="12" xfId="0" applyFont="1" applyBorder="1" applyAlignment="1">
      <alignment horizontal="center"/>
    </xf>
    <xf numFmtId="0" fontId="42" fillId="0" borderId="20" xfId="0" applyFont="1" applyBorder="1" applyAlignment="1">
      <alignment horizontal="center"/>
    </xf>
    <xf numFmtId="0" fontId="1" fillId="0" borderId="17" xfId="0" applyFont="1" applyBorder="1" applyAlignment="1" applyProtection="1">
      <alignment horizontal="left" vertical="center"/>
      <protection/>
    </xf>
    <xf numFmtId="0" fontId="1" fillId="0" borderId="24" xfId="0" applyFont="1" applyBorder="1" applyAlignment="1" applyProtection="1">
      <alignment horizontal="left" vertical="center"/>
      <protection/>
    </xf>
    <xf numFmtId="0" fontId="4" fillId="0" borderId="0" xfId="0" applyFont="1" applyBorder="1" applyAlignment="1" applyProtection="1">
      <alignment horizontal="center" vertical="top"/>
      <protection/>
    </xf>
    <xf numFmtId="0" fontId="11" fillId="33" borderId="11" xfId="0" applyFont="1" applyFill="1" applyBorder="1" applyAlignment="1" applyProtection="1">
      <alignment horizontal="left" vertical="center" indent="1"/>
      <protection/>
    </xf>
    <xf numFmtId="0" fontId="11" fillId="33" borderId="17" xfId="0" applyFont="1" applyFill="1" applyBorder="1" applyAlignment="1" applyProtection="1">
      <alignment horizontal="left" vertical="center" indent="1"/>
      <protection/>
    </xf>
    <xf numFmtId="0" fontId="11" fillId="33" borderId="24" xfId="0" applyFont="1" applyFill="1" applyBorder="1" applyAlignment="1" applyProtection="1">
      <alignment horizontal="left" vertical="center" indent="1"/>
      <protection/>
    </xf>
    <xf numFmtId="0" fontId="1" fillId="0" borderId="0" xfId="0" applyFont="1" applyAlignment="1" applyProtection="1">
      <alignment horizontal="right" vertical="center" wrapText="1" shrinkToFit="1"/>
      <protection/>
    </xf>
    <xf numFmtId="0" fontId="2" fillId="34" borderId="17" xfId="0" applyFont="1" applyFill="1" applyBorder="1" applyAlignment="1" applyProtection="1">
      <alignment horizontal="center"/>
      <protection locked="0"/>
    </xf>
    <xf numFmtId="0" fontId="1" fillId="0" borderId="0" xfId="0" applyFont="1" applyAlignment="1" applyProtection="1">
      <alignment horizontal="right" vertical="center" wrapText="1"/>
      <protection/>
    </xf>
    <xf numFmtId="0" fontId="11" fillId="0" borderId="12"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1" fillId="33" borderId="29" xfId="0" applyFont="1" applyFill="1" applyBorder="1" applyAlignment="1" applyProtection="1">
      <alignment vertical="center"/>
      <protection/>
    </xf>
    <xf numFmtId="0" fontId="1" fillId="0" borderId="17" xfId="0" applyFont="1" applyBorder="1" applyAlignment="1" applyProtection="1">
      <alignment vertical="center"/>
      <protection/>
    </xf>
    <xf numFmtId="0" fontId="1" fillId="0" borderId="24" xfId="0" applyFont="1" applyBorder="1" applyAlignment="1" applyProtection="1">
      <alignment vertical="center"/>
      <protection/>
    </xf>
    <xf numFmtId="0" fontId="11" fillId="33" borderId="12" xfId="0" applyFont="1" applyFill="1" applyBorder="1" applyAlignment="1" applyProtection="1">
      <alignment horizontal="left" vertical="center" indent="1"/>
      <protection/>
    </xf>
    <xf numFmtId="0" fontId="11" fillId="33" borderId="20" xfId="0" applyFont="1" applyFill="1" applyBorder="1" applyAlignment="1" applyProtection="1">
      <alignment horizontal="left" vertical="center" indent="1"/>
      <protection/>
    </xf>
    <xf numFmtId="0" fontId="11" fillId="33" borderId="29" xfId="0" applyFont="1" applyFill="1" applyBorder="1" applyAlignment="1" applyProtection="1">
      <alignment horizontal="left" vertical="center" indent="1"/>
      <protection/>
    </xf>
    <xf numFmtId="175" fontId="1" fillId="0" borderId="0" xfId="0" applyNumberFormat="1" applyFont="1" applyFill="1" applyBorder="1" applyAlignment="1" applyProtection="1">
      <alignment horizontal="center" vertical="center" wrapText="1"/>
      <protection/>
    </xf>
    <xf numFmtId="0" fontId="0" fillId="0" borderId="86" xfId="0" applyFont="1" applyBorder="1" applyAlignment="1" applyProtection="1">
      <alignment horizontal="center"/>
      <protection/>
    </xf>
    <xf numFmtId="0" fontId="11" fillId="0" borderId="87"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88"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0" fontId="11" fillId="0" borderId="11" xfId="0" applyFont="1" applyFill="1" applyBorder="1" applyAlignment="1" applyProtection="1">
      <alignment horizontal="center"/>
      <protection/>
    </xf>
    <xf numFmtId="0" fontId="11" fillId="0" borderId="17" xfId="0" applyFont="1" applyFill="1" applyBorder="1" applyAlignment="1" applyProtection="1">
      <alignment horizontal="center"/>
      <protection/>
    </xf>
    <xf numFmtId="0" fontId="11" fillId="0" borderId="24" xfId="0" applyFont="1" applyFill="1" applyBorder="1" applyAlignment="1" applyProtection="1">
      <alignment horizontal="center"/>
      <protection/>
    </xf>
    <xf numFmtId="0" fontId="14" fillId="0" borderId="14"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 fillId="0" borderId="20" xfId="0" applyFont="1" applyBorder="1" applyAlignment="1" applyProtection="1">
      <alignment horizontal="left" vertical="center"/>
      <protection/>
    </xf>
    <xf numFmtId="0" fontId="1" fillId="0" borderId="29" xfId="0" applyFont="1" applyBorder="1" applyAlignment="1" applyProtection="1">
      <alignment horizontal="left" vertical="center"/>
      <protection/>
    </xf>
    <xf numFmtId="0" fontId="21" fillId="0" borderId="0" xfId="0" applyFont="1" applyAlignment="1" applyProtection="1">
      <alignment horizontal="right" vertical="center" wrapText="1"/>
      <protection/>
    </xf>
    <xf numFmtId="175" fontId="1" fillId="0" borderId="0" xfId="0" applyNumberFormat="1" applyFont="1" applyFill="1" applyBorder="1" applyAlignment="1" applyProtection="1">
      <alignment horizontal="left" vertical="center" wrapText="1"/>
      <protection/>
    </xf>
    <xf numFmtId="175" fontId="1" fillId="0" borderId="16" xfId="0" applyNumberFormat="1" applyFont="1" applyFill="1" applyBorder="1" applyAlignment="1" applyProtection="1">
      <alignment horizontal="left" vertical="center" wrapText="1"/>
      <protection/>
    </xf>
    <xf numFmtId="0" fontId="21" fillId="0" borderId="0" xfId="0" applyFont="1" applyBorder="1" applyAlignment="1" applyProtection="1">
      <alignment horizontal="right" vertical="center" wrapText="1"/>
      <protection/>
    </xf>
    <xf numFmtId="0" fontId="2" fillId="0" borderId="12" xfId="0" applyNumberFormat="1" applyFont="1" applyFill="1" applyBorder="1" applyAlignment="1" applyProtection="1">
      <alignment horizontal="center" vertical="center" wrapText="1"/>
      <protection locked="0"/>
    </xf>
    <xf numFmtId="0" fontId="2" fillId="0" borderId="20" xfId="0" applyNumberFormat="1" applyFont="1" applyFill="1" applyBorder="1" applyAlignment="1" applyProtection="1">
      <alignment horizontal="center" vertical="center" wrapText="1"/>
      <protection locked="0"/>
    </xf>
    <xf numFmtId="0" fontId="2" fillId="0" borderId="29" xfId="0" applyNumberFormat="1" applyFont="1" applyFill="1" applyBorder="1" applyAlignment="1" applyProtection="1">
      <alignment horizontal="center" vertical="center" wrapText="1"/>
      <protection locked="0"/>
    </xf>
    <xf numFmtId="14" fontId="2" fillId="0" borderId="20" xfId="0" applyNumberFormat="1"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14" fontId="2" fillId="0" borderId="20" xfId="0" applyNumberFormat="1" applyFont="1" applyFill="1" applyBorder="1" applyAlignment="1" applyProtection="1">
      <alignment horizontal="center" vertical="center" wrapText="1"/>
      <protection locked="0"/>
    </xf>
    <xf numFmtId="49" fontId="2" fillId="0" borderId="12" xfId="0" applyNumberFormat="1" applyFont="1" applyFill="1" applyBorder="1" applyAlignment="1" applyProtection="1">
      <alignment horizontal="center" vertical="center" wrapText="1"/>
      <protection locked="0"/>
    </xf>
    <xf numFmtId="49" fontId="2" fillId="0" borderId="20" xfId="0" applyNumberFormat="1" applyFont="1" applyFill="1" applyBorder="1" applyAlignment="1" applyProtection="1">
      <alignment horizontal="center" vertical="center" wrapText="1"/>
      <protection locked="0"/>
    </xf>
    <xf numFmtId="49" fontId="2" fillId="0" borderId="29" xfId="0" applyNumberFormat="1"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12"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2" fillId="0" borderId="12" xfId="0" applyNumberFormat="1" applyFont="1" applyFill="1" applyBorder="1" applyAlignment="1" applyProtection="1">
      <alignment horizontal="left" vertical="center" wrapText="1"/>
      <protection locked="0"/>
    </xf>
    <xf numFmtId="0" fontId="2" fillId="0" borderId="20" xfId="0" applyNumberFormat="1" applyFont="1" applyFill="1" applyBorder="1" applyAlignment="1" applyProtection="1">
      <alignment horizontal="left" vertical="center" wrapText="1"/>
      <protection locked="0"/>
    </xf>
    <xf numFmtId="0" fontId="2" fillId="0" borderId="29" xfId="0" applyNumberFormat="1" applyFont="1" applyFill="1" applyBorder="1" applyAlignment="1" applyProtection="1">
      <alignment horizontal="left" vertical="center" wrapText="1"/>
      <protection locked="0"/>
    </xf>
    <xf numFmtId="0" fontId="31" fillId="36" borderId="38" xfId="0" applyFont="1" applyFill="1" applyBorder="1" applyAlignment="1">
      <alignment horizontal="center"/>
    </xf>
    <xf numFmtId="0" fontId="31" fillId="36" borderId="39" xfId="0" applyFont="1" applyFill="1" applyBorder="1" applyAlignment="1">
      <alignment horizontal="center"/>
    </xf>
    <xf numFmtId="0" fontId="31" fillId="36" borderId="40" xfId="0" applyFont="1" applyFill="1" applyBorder="1" applyAlignment="1">
      <alignment horizontal="center"/>
    </xf>
    <xf numFmtId="0" fontId="31" fillId="0" borderId="0" xfId="0" applyFont="1" applyAlignment="1">
      <alignment horizontal="left"/>
    </xf>
    <xf numFmtId="0" fontId="30" fillId="0" borderId="0" xfId="0" applyFont="1" applyAlignment="1">
      <alignment/>
    </xf>
    <xf numFmtId="0" fontId="31" fillId="36" borderId="31" xfId="0" applyFont="1" applyFill="1" applyBorder="1" applyAlignment="1">
      <alignment horizontal="center"/>
    </xf>
    <xf numFmtId="0" fontId="31" fillId="36" borderId="33" xfId="0" applyFont="1" applyFill="1" applyBorder="1" applyAlignment="1">
      <alignment horizontal="center"/>
    </xf>
    <xf numFmtId="0" fontId="43" fillId="36" borderId="47" xfId="0" applyFont="1" applyFill="1" applyBorder="1" applyAlignment="1">
      <alignment horizontal="center" vertical="center"/>
    </xf>
    <xf numFmtId="0" fontId="43" fillId="36" borderId="57" xfId="0" applyFont="1" applyFill="1" applyBorder="1" applyAlignment="1">
      <alignment horizontal="center" vertical="center"/>
    </xf>
    <xf numFmtId="0" fontId="31" fillId="36" borderId="31" xfId="0" applyFont="1" applyFill="1" applyBorder="1" applyAlignment="1">
      <alignment horizontal="center" vertical="center"/>
    </xf>
    <xf numFmtId="0" fontId="31" fillId="36" borderId="33" xfId="0" applyFont="1" applyFill="1" applyBorder="1" applyAlignment="1">
      <alignment horizontal="center" vertical="center"/>
    </xf>
    <xf numFmtId="0" fontId="31" fillId="0" borderId="0" xfId="0" applyFont="1" applyAlignment="1">
      <alignment/>
    </xf>
    <xf numFmtId="0" fontId="31" fillId="0" borderId="34" xfId="0" applyFont="1" applyBorder="1" applyAlignment="1">
      <alignment horizontal="left"/>
    </xf>
    <xf numFmtId="0" fontId="31" fillId="0" borderId="0" xfId="0" applyFont="1" applyBorder="1" applyAlignment="1">
      <alignment horizontal="left"/>
    </xf>
    <xf numFmtId="0" fontId="30" fillId="33" borderId="71" xfId="0" applyFont="1" applyFill="1" applyBorder="1" applyAlignment="1">
      <alignment/>
    </xf>
    <xf numFmtId="0" fontId="30" fillId="33" borderId="20" xfId="0" applyFont="1" applyFill="1" applyBorder="1" applyAlignment="1">
      <alignment/>
    </xf>
    <xf numFmtId="0" fontId="30" fillId="0" borderId="34" xfId="0" applyFont="1" applyBorder="1" applyAlignment="1">
      <alignment/>
    </xf>
    <xf numFmtId="0" fontId="30" fillId="0" borderId="0" xfId="0" applyFont="1" applyBorder="1" applyAlignment="1">
      <alignment/>
    </xf>
    <xf numFmtId="0" fontId="31" fillId="0" borderId="31" xfId="0" applyFont="1" applyBorder="1" applyAlignment="1">
      <alignment horizontal="center"/>
    </xf>
    <xf numFmtId="0" fontId="31" fillId="0" borderId="33" xfId="0" applyFont="1" applyBorder="1" applyAlignment="1">
      <alignment horizontal="center"/>
    </xf>
    <xf numFmtId="4" fontId="1" fillId="34" borderId="12" xfId="0" applyNumberFormat="1" applyFont="1" applyFill="1" applyBorder="1" applyAlignment="1" applyProtection="1">
      <alignment vertical="center" wrapText="1"/>
      <protection locked="0"/>
    </xf>
    <xf numFmtId="4" fontId="1" fillId="34" borderId="29" xfId="0" applyNumberFormat="1" applyFont="1" applyFill="1" applyBorder="1" applyAlignment="1" applyProtection="1">
      <alignment vertical="center" wrapText="1"/>
      <protection locked="0"/>
    </xf>
    <xf numFmtId="0" fontId="1" fillId="0" borderId="12" xfId="0" applyNumberFormat="1" applyFont="1" applyBorder="1" applyAlignment="1" applyProtection="1">
      <alignment vertical="center" wrapText="1"/>
      <protection locked="0"/>
    </xf>
    <xf numFmtId="0" fontId="1" fillId="0" borderId="20" xfId="0" applyNumberFormat="1" applyFont="1" applyBorder="1" applyAlignment="1" applyProtection="1">
      <alignment vertical="center" wrapText="1"/>
      <protection locked="0"/>
    </xf>
    <xf numFmtId="0" fontId="1" fillId="0" borderId="29" xfId="0" applyNumberFormat="1" applyFont="1" applyBorder="1" applyAlignment="1" applyProtection="1">
      <alignment vertical="center" wrapText="1"/>
      <protection locked="0"/>
    </xf>
    <xf numFmtId="4" fontId="1" fillId="34" borderId="12" xfId="0" applyNumberFormat="1" applyFont="1" applyFill="1" applyBorder="1" applyAlignment="1" applyProtection="1">
      <alignment horizontal="center" vertical="center" wrapText="1"/>
      <protection hidden="1"/>
    </xf>
    <xf numFmtId="4" fontId="1" fillId="34" borderId="29" xfId="0" applyNumberFormat="1" applyFont="1" applyFill="1" applyBorder="1" applyAlignment="1" applyProtection="1">
      <alignment horizontal="center" vertical="center" wrapText="1"/>
      <protection hidden="1"/>
    </xf>
    <xf numFmtId="4" fontId="23" fillId="33" borderId="12" xfId="0" applyNumberFormat="1" applyFont="1" applyFill="1" applyBorder="1" applyAlignment="1" applyProtection="1">
      <alignment horizontal="center"/>
      <protection locked="0"/>
    </xf>
    <xf numFmtId="4" fontId="23" fillId="33" borderId="29" xfId="0" applyNumberFormat="1" applyFont="1" applyFill="1" applyBorder="1" applyAlignment="1" applyProtection="1">
      <alignment horizontal="center"/>
      <protection locked="0"/>
    </xf>
    <xf numFmtId="4" fontId="1" fillId="34" borderId="12" xfId="0" applyNumberFormat="1" applyFont="1" applyFill="1" applyBorder="1" applyAlignment="1" applyProtection="1">
      <alignment horizontal="center" vertical="center" wrapText="1"/>
      <protection hidden="1" locked="0"/>
    </xf>
    <xf numFmtId="4" fontId="1" fillId="34" borderId="29" xfId="0" applyNumberFormat="1" applyFont="1" applyFill="1" applyBorder="1" applyAlignment="1" applyProtection="1">
      <alignment horizontal="center" vertical="center" wrapText="1"/>
      <protection hidden="1" locked="0"/>
    </xf>
    <xf numFmtId="4" fontId="23" fillId="33" borderId="12" xfId="0" applyNumberFormat="1" applyFont="1" applyFill="1" applyBorder="1" applyAlignment="1" applyProtection="1">
      <alignment horizontal="center"/>
      <protection/>
    </xf>
    <xf numFmtId="4" fontId="23" fillId="33" borderId="29" xfId="0" applyNumberFormat="1" applyFont="1" applyFill="1" applyBorder="1" applyAlignment="1" applyProtection="1">
      <alignment horizontal="center"/>
      <protection/>
    </xf>
    <xf numFmtId="4" fontId="23" fillId="33" borderId="12" xfId="0" applyNumberFormat="1" applyFont="1" applyFill="1" applyBorder="1" applyAlignment="1" applyProtection="1">
      <alignment horizontal="right"/>
      <protection locked="0"/>
    </xf>
    <xf numFmtId="4" fontId="23" fillId="33" borderId="29" xfId="0" applyNumberFormat="1" applyFont="1" applyFill="1" applyBorder="1" applyAlignment="1" applyProtection="1">
      <alignment horizontal="right"/>
      <protection locked="0"/>
    </xf>
    <xf numFmtId="4" fontId="23" fillId="33" borderId="12" xfId="0" applyNumberFormat="1" applyFont="1" applyFill="1" applyBorder="1" applyAlignment="1" applyProtection="1">
      <alignment horizontal="right"/>
      <protection/>
    </xf>
    <xf numFmtId="4" fontId="23" fillId="33" borderId="29" xfId="0" applyNumberFormat="1" applyFont="1" applyFill="1" applyBorder="1" applyAlignment="1" applyProtection="1">
      <alignment horizontal="right"/>
      <protection/>
    </xf>
    <xf numFmtId="0" fontId="11" fillId="33" borderId="12" xfId="0" applyFont="1" applyFill="1" applyBorder="1" applyAlignment="1" applyProtection="1">
      <alignment vertical="center" wrapText="1"/>
      <protection/>
    </xf>
    <xf numFmtId="0" fontId="11" fillId="33" borderId="20" xfId="0" applyFont="1" applyFill="1" applyBorder="1" applyAlignment="1" applyProtection="1">
      <alignment vertical="center" wrapText="1"/>
      <protection/>
    </xf>
    <xf numFmtId="0" fontId="11" fillId="33" borderId="29" xfId="0" applyFont="1" applyFill="1" applyBorder="1" applyAlignment="1" applyProtection="1">
      <alignment vertical="center" wrapText="1"/>
      <protection/>
    </xf>
    <xf numFmtId="169" fontId="1" fillId="33" borderId="12" xfId="0" applyNumberFormat="1" applyFont="1" applyFill="1" applyBorder="1" applyAlignment="1" applyProtection="1">
      <alignment horizontal="center"/>
      <protection hidden="1"/>
    </xf>
    <xf numFmtId="169" fontId="1" fillId="33" borderId="89" xfId="0" applyNumberFormat="1" applyFont="1" applyFill="1" applyBorder="1" applyAlignment="1" applyProtection="1">
      <alignment horizontal="center"/>
      <protection hidden="1"/>
    </xf>
    <xf numFmtId="169" fontId="1" fillId="33" borderId="90" xfId="0" applyNumberFormat="1" applyFont="1" applyFill="1" applyBorder="1" applyAlignment="1" applyProtection="1">
      <alignment horizontal="center"/>
      <protection hidden="1"/>
    </xf>
    <xf numFmtId="0" fontId="4" fillId="0" borderId="16" xfId="0" applyFont="1" applyBorder="1" applyAlignment="1" applyProtection="1">
      <alignment horizontal="left" vertical="top"/>
      <protection/>
    </xf>
    <xf numFmtId="0" fontId="1" fillId="34" borderId="17" xfId="0" applyFont="1" applyFill="1" applyBorder="1" applyAlignment="1" applyProtection="1">
      <alignment horizontal="center"/>
      <protection locked="0"/>
    </xf>
    <xf numFmtId="0" fontId="11" fillId="33" borderId="12"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11" fillId="33" borderId="29" xfId="0" applyFont="1" applyFill="1" applyBorder="1" applyAlignment="1" applyProtection="1">
      <alignment horizontal="center" vertical="center"/>
      <protection/>
    </xf>
    <xf numFmtId="0" fontId="11" fillId="0" borderId="87" xfId="0" applyFont="1" applyBorder="1" applyAlignment="1" applyProtection="1">
      <alignment horizontal="center" vertical="center" wrapText="1"/>
      <protection/>
    </xf>
    <xf numFmtId="0" fontId="11" fillId="0" borderId="21" xfId="0" applyFont="1" applyBorder="1" applyAlignment="1" applyProtection="1">
      <alignment horizontal="center" vertical="center" wrapText="1"/>
      <protection/>
    </xf>
    <xf numFmtId="0" fontId="11" fillId="0" borderId="25"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18" xfId="0" applyFont="1" applyBorder="1" applyAlignment="1" applyProtection="1">
      <alignment horizontal="center" vertical="center" wrapText="1"/>
      <protection/>
    </xf>
    <xf numFmtId="0" fontId="11" fillId="0" borderId="86" xfId="0" applyFont="1" applyBorder="1" applyAlignment="1" applyProtection="1">
      <alignment horizontal="center" vertical="center" wrapText="1"/>
      <protection/>
    </xf>
    <xf numFmtId="0" fontId="11" fillId="0" borderId="88" xfId="0" applyFont="1" applyBorder="1" applyAlignment="1" applyProtection="1">
      <alignment horizontal="center" vertical="center" wrapText="1"/>
      <protection/>
    </xf>
    <xf numFmtId="0" fontId="11" fillId="0" borderId="28"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4" fontId="2" fillId="33" borderId="11" xfId="0" applyNumberFormat="1" applyFont="1" applyFill="1" applyBorder="1" applyAlignment="1" applyProtection="1">
      <alignment horizontal="center"/>
      <protection/>
    </xf>
    <xf numFmtId="4" fontId="2" fillId="33" borderId="24" xfId="0" applyNumberFormat="1" applyFont="1" applyFill="1" applyBorder="1" applyAlignment="1" applyProtection="1">
      <alignment horizontal="center"/>
      <protection/>
    </xf>
    <xf numFmtId="4" fontId="1" fillId="34" borderId="12" xfId="0" applyNumberFormat="1" applyFont="1" applyFill="1" applyBorder="1" applyAlignment="1" applyProtection="1">
      <alignment horizontal="center" vertical="center" wrapText="1"/>
      <protection locked="0"/>
    </xf>
    <xf numFmtId="4" fontId="1" fillId="34" borderId="29" xfId="0" applyNumberFormat="1" applyFont="1" applyFill="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xf>
    <xf numFmtId="0" fontId="1" fillId="0" borderId="91" xfId="0" applyFont="1" applyBorder="1" applyAlignment="1" applyProtection="1">
      <alignment horizontal="center" vertical="center"/>
      <protection/>
    </xf>
    <xf numFmtId="0" fontId="11" fillId="0" borderId="91" xfId="0" applyFont="1" applyBorder="1" applyAlignment="1" applyProtection="1">
      <alignment horizontal="center" vertical="center"/>
      <protection/>
    </xf>
    <xf numFmtId="0" fontId="27" fillId="0" borderId="0" xfId="0" applyFont="1" applyAlignment="1">
      <alignment horizontal="left" wrapText="1"/>
    </xf>
    <xf numFmtId="0" fontId="11" fillId="33" borderId="11" xfId="0" applyFont="1" applyFill="1" applyBorder="1" applyAlignment="1" applyProtection="1">
      <alignment vertical="center" wrapText="1"/>
      <protection/>
    </xf>
    <xf numFmtId="0" fontId="11" fillId="33" borderId="17" xfId="0" applyFont="1" applyFill="1" applyBorder="1" applyAlignment="1" applyProtection="1">
      <alignment vertical="center" wrapText="1"/>
      <protection/>
    </xf>
    <xf numFmtId="0" fontId="11" fillId="33" borderId="24" xfId="0" applyFont="1" applyFill="1" applyBorder="1" applyAlignment="1" applyProtection="1">
      <alignment vertical="center" wrapText="1"/>
      <protection/>
    </xf>
    <xf numFmtId="0" fontId="0" fillId="0" borderId="0" xfId="0" applyFont="1" applyBorder="1" applyAlignment="1" applyProtection="1">
      <alignment horizontal="center"/>
      <protection/>
    </xf>
    <xf numFmtId="0" fontId="2" fillId="34" borderId="12" xfId="0" applyNumberFormat="1" applyFont="1" applyFill="1" applyBorder="1" applyAlignment="1" applyProtection="1">
      <alignment vertical="center" wrapText="1"/>
      <protection locked="0"/>
    </xf>
    <xf numFmtId="0" fontId="2" fillId="34" borderId="20" xfId="0" applyNumberFormat="1" applyFont="1" applyFill="1" applyBorder="1" applyAlignment="1" applyProtection="1">
      <alignment vertical="center" wrapText="1"/>
      <protection locked="0"/>
    </xf>
    <xf numFmtId="0" fontId="2" fillId="34" borderId="29" xfId="0" applyNumberFormat="1" applyFont="1" applyFill="1" applyBorder="1" applyAlignment="1" applyProtection="1">
      <alignment vertical="center" wrapText="1"/>
      <protection locked="0"/>
    </xf>
    <xf numFmtId="0" fontId="2" fillId="34" borderId="12" xfId="0" applyNumberFormat="1" applyFont="1" applyFill="1" applyBorder="1" applyAlignment="1" applyProtection="1">
      <alignment horizontal="center" vertical="center" wrapText="1"/>
      <protection locked="0"/>
    </xf>
    <xf numFmtId="0" fontId="2" fillId="34" borderId="20" xfId="0" applyNumberFormat="1" applyFont="1" applyFill="1" applyBorder="1" applyAlignment="1" applyProtection="1">
      <alignment horizontal="center" vertical="center" wrapText="1"/>
      <protection locked="0"/>
    </xf>
    <xf numFmtId="0" fontId="2" fillId="34" borderId="29" xfId="0" applyNumberFormat="1" applyFont="1" applyFill="1" applyBorder="1" applyAlignment="1" applyProtection="1">
      <alignment horizontal="center" vertical="center" wrapText="1"/>
      <protection locked="0"/>
    </xf>
    <xf numFmtId="49" fontId="2" fillId="34" borderId="12" xfId="0" applyNumberFormat="1" applyFont="1" applyFill="1" applyBorder="1" applyAlignment="1" applyProtection="1">
      <alignment horizontal="center" vertical="center" wrapText="1"/>
      <protection locked="0"/>
    </xf>
    <xf numFmtId="49" fontId="2" fillId="34" borderId="20" xfId="0" applyNumberFormat="1" applyFont="1" applyFill="1" applyBorder="1" applyAlignment="1" applyProtection="1">
      <alignment horizontal="center" vertical="center" wrapText="1"/>
      <protection locked="0"/>
    </xf>
    <xf numFmtId="49" fontId="2" fillId="34" borderId="29" xfId="0" applyNumberFormat="1" applyFont="1" applyFill="1" applyBorder="1" applyAlignment="1" applyProtection="1">
      <alignment horizontal="center" vertical="center" wrapText="1"/>
      <protection locked="0"/>
    </xf>
    <xf numFmtId="0" fontId="21" fillId="0" borderId="25" xfId="0" applyFont="1" applyBorder="1" applyAlignment="1" applyProtection="1">
      <alignment horizontal="right" vertical="center" wrapText="1"/>
      <protection/>
    </xf>
    <xf numFmtId="0" fontId="21" fillId="0" borderId="28" xfId="0" applyFont="1" applyBorder="1" applyAlignment="1" applyProtection="1">
      <alignment horizontal="right" vertical="center" wrapText="1"/>
      <protection/>
    </xf>
    <xf numFmtId="0" fontId="0" fillId="0" borderId="28" xfId="0" applyBorder="1" applyAlignment="1">
      <alignment horizontal="right"/>
    </xf>
    <xf numFmtId="170" fontId="2" fillId="34" borderId="12" xfId="0" applyNumberFormat="1" applyFont="1" applyFill="1" applyBorder="1" applyAlignment="1" applyProtection="1">
      <alignment horizontal="center" vertical="center" wrapText="1"/>
      <protection locked="0"/>
    </xf>
    <xf numFmtId="170" fontId="2" fillId="34" borderId="20" xfId="0" applyNumberFormat="1" applyFont="1" applyFill="1" applyBorder="1" applyAlignment="1" applyProtection="1">
      <alignment horizontal="center" vertical="center" wrapText="1"/>
      <protection locked="0"/>
    </xf>
    <xf numFmtId="170" fontId="2" fillId="34" borderId="29" xfId="0" applyNumberFormat="1" applyFont="1" applyFill="1" applyBorder="1" applyAlignment="1" applyProtection="1">
      <alignment horizontal="center" vertical="center" wrapText="1"/>
      <protection locked="0"/>
    </xf>
    <xf numFmtId="0" fontId="26" fillId="0" borderId="18" xfId="0" applyNumberFormat="1" applyFont="1" applyFill="1" applyBorder="1" applyAlignment="1" applyProtection="1">
      <alignment vertical="top" wrapText="1"/>
      <protection locked="0"/>
    </xf>
    <xf numFmtId="0" fontId="26" fillId="0" borderId="86" xfId="0" applyNumberFormat="1" applyFont="1" applyFill="1" applyBorder="1" applyAlignment="1" applyProtection="1">
      <alignment vertical="top" wrapText="1"/>
      <protection locked="0"/>
    </xf>
    <xf numFmtId="0" fontId="26" fillId="0" borderId="92" xfId="0" applyNumberFormat="1" applyFont="1" applyFill="1" applyBorder="1" applyAlignment="1" applyProtection="1">
      <alignment vertical="top" wrapText="1"/>
      <protection locked="0"/>
    </xf>
    <xf numFmtId="0" fontId="2" fillId="0" borderId="25" xfId="0" applyFont="1" applyBorder="1" applyAlignment="1" applyProtection="1">
      <alignment horizontal="left" vertical="center" indent="1"/>
      <protection/>
    </xf>
    <xf numFmtId="0" fontId="2" fillId="0" borderId="0" xfId="0" applyFont="1" applyBorder="1" applyAlignment="1" applyProtection="1">
      <alignment horizontal="left" vertical="center" indent="1"/>
      <protection/>
    </xf>
    <xf numFmtId="170" fontId="2" fillId="34" borderId="11" xfId="0" applyNumberFormat="1" applyFont="1" applyFill="1" applyBorder="1" applyAlignment="1" applyProtection="1">
      <alignment horizontal="center" vertical="center" wrapText="1"/>
      <protection locked="0"/>
    </xf>
    <xf numFmtId="170" fontId="2" fillId="34" borderId="17" xfId="0" applyNumberFormat="1" applyFont="1" applyFill="1" applyBorder="1" applyAlignment="1" applyProtection="1">
      <alignment horizontal="center" vertical="center" wrapText="1"/>
      <protection locked="0"/>
    </xf>
    <xf numFmtId="0" fontId="25" fillId="0" borderId="86" xfId="0" applyFont="1" applyBorder="1" applyAlignment="1" applyProtection="1">
      <alignment horizontal="left" vertical="top"/>
      <protection/>
    </xf>
    <xf numFmtId="0" fontId="25" fillId="0" borderId="93" xfId="0" applyFont="1" applyBorder="1" applyAlignment="1" applyProtection="1">
      <alignment horizontal="center" vertical="top"/>
      <protection/>
    </xf>
    <xf numFmtId="0" fontId="5" fillId="39" borderId="91" xfId="0" applyFont="1" applyFill="1" applyBorder="1" applyAlignment="1" applyProtection="1">
      <alignment horizontal="left" vertical="center"/>
      <protection/>
    </xf>
    <xf numFmtId="49" fontId="1" fillId="0" borderId="94" xfId="0" applyNumberFormat="1" applyFont="1" applyFill="1" applyBorder="1" applyAlignment="1" applyProtection="1">
      <alignment vertical="top" wrapText="1"/>
      <protection locked="0"/>
    </xf>
    <xf numFmtId="49" fontId="1" fillId="0" borderId="95" xfId="0" applyNumberFormat="1" applyFont="1" applyFill="1" applyBorder="1" applyAlignment="1" applyProtection="1">
      <alignment vertical="top" wrapText="1"/>
      <protection locked="0"/>
    </xf>
    <xf numFmtId="49" fontId="1" fillId="0" borderId="96" xfId="0" applyNumberFormat="1" applyFont="1" applyFill="1" applyBorder="1" applyAlignment="1" applyProtection="1">
      <alignment vertical="top" wrapText="1"/>
      <protection locked="0"/>
    </xf>
    <xf numFmtId="0" fontId="11" fillId="0" borderId="0" xfId="0" applyFont="1" applyBorder="1" applyAlignment="1" applyProtection="1">
      <alignment vertical="top" wrapText="1"/>
      <protection/>
    </xf>
    <xf numFmtId="0" fontId="1" fillId="0" borderId="87" xfId="0" applyNumberFormat="1" applyFont="1" applyFill="1" applyBorder="1" applyAlignment="1" applyProtection="1">
      <alignment vertical="top" wrapText="1"/>
      <protection locked="0"/>
    </xf>
    <xf numFmtId="0" fontId="1" fillId="0" borderId="21" xfId="0" applyNumberFormat="1" applyFont="1" applyFill="1" applyBorder="1" applyAlignment="1" applyProtection="1">
      <alignment vertical="top" wrapText="1"/>
      <protection locked="0"/>
    </xf>
    <xf numFmtId="0" fontId="1" fillId="0" borderId="88" xfId="0" applyNumberFormat="1" applyFont="1" applyFill="1" applyBorder="1" applyAlignment="1" applyProtection="1">
      <alignment vertical="top" wrapText="1"/>
      <protection locked="0"/>
    </xf>
    <xf numFmtId="0" fontId="1" fillId="0" borderId="25"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vertical="top" wrapText="1"/>
      <protection locked="0"/>
    </xf>
    <xf numFmtId="0" fontId="1" fillId="0" borderId="28" xfId="0" applyNumberFormat="1" applyFont="1" applyFill="1" applyBorder="1" applyAlignment="1" applyProtection="1">
      <alignment vertical="top" wrapText="1"/>
      <protection locked="0"/>
    </xf>
    <xf numFmtId="0" fontId="1" fillId="0" borderId="18" xfId="0" applyNumberFormat="1" applyFont="1" applyFill="1" applyBorder="1" applyAlignment="1" applyProtection="1">
      <alignment vertical="top" wrapText="1"/>
      <protection locked="0"/>
    </xf>
    <xf numFmtId="0" fontId="1" fillId="0" borderId="86" xfId="0" applyNumberFormat="1" applyFont="1" applyFill="1" applyBorder="1" applyAlignment="1" applyProtection="1">
      <alignment vertical="top" wrapText="1"/>
      <protection locked="0"/>
    </xf>
    <xf numFmtId="0" fontId="1" fillId="0" borderId="19" xfId="0" applyNumberFormat="1" applyFont="1" applyFill="1" applyBorder="1" applyAlignment="1" applyProtection="1">
      <alignment vertical="top" wrapText="1"/>
      <protection locked="0"/>
    </xf>
    <xf numFmtId="49" fontId="1" fillId="0" borderId="87" xfId="0" applyNumberFormat="1" applyFont="1" applyFill="1" applyBorder="1" applyAlignment="1" applyProtection="1">
      <alignment horizontal="center" vertical="top" wrapText="1"/>
      <protection locked="0"/>
    </xf>
    <xf numFmtId="49" fontId="1" fillId="0" borderId="25" xfId="0" applyNumberFormat="1" applyFont="1" applyFill="1" applyBorder="1" applyAlignment="1" applyProtection="1">
      <alignment horizontal="center" vertical="top" wrapText="1"/>
      <protection locked="0"/>
    </xf>
    <xf numFmtId="49" fontId="1" fillId="0" borderId="18" xfId="0" applyNumberFormat="1" applyFont="1" applyFill="1" applyBorder="1" applyAlignment="1" applyProtection="1">
      <alignment horizontal="center" vertical="top" wrapText="1"/>
      <protection locked="0"/>
    </xf>
    <xf numFmtId="0" fontId="26" fillId="0" borderId="87" xfId="0" applyNumberFormat="1" applyFont="1" applyFill="1" applyBorder="1" applyAlignment="1" applyProtection="1">
      <alignment vertical="top" wrapText="1"/>
      <protection locked="0"/>
    </xf>
    <xf numFmtId="0" fontId="26" fillId="0" borderId="21" xfId="0" applyNumberFormat="1" applyFont="1" applyFill="1" applyBorder="1" applyAlignment="1" applyProtection="1">
      <alignment vertical="top" wrapText="1"/>
      <protection locked="0"/>
    </xf>
    <xf numFmtId="0" fontId="26" fillId="0" borderId="97" xfId="0" applyNumberFormat="1" applyFont="1" applyFill="1" applyBorder="1" applyAlignment="1" applyProtection="1">
      <alignment vertical="top" wrapText="1"/>
      <protection locked="0"/>
    </xf>
    <xf numFmtId="0" fontId="3" fillId="0" borderId="0" xfId="0" applyFont="1" applyBorder="1" applyAlignment="1" applyProtection="1">
      <alignment horizontal="center" vertical="top"/>
      <protection/>
    </xf>
    <xf numFmtId="0" fontId="3" fillId="0" borderId="16" xfId="0" applyFont="1" applyBorder="1" applyAlignment="1" applyProtection="1">
      <alignment horizontal="left" vertical="top"/>
      <protection/>
    </xf>
    <xf numFmtId="49" fontId="3" fillId="0" borderId="16" xfId="0" applyNumberFormat="1" applyFont="1" applyBorder="1" applyAlignment="1" applyProtection="1">
      <alignment horizontal="left" vertical="top"/>
      <protection/>
    </xf>
    <xf numFmtId="49" fontId="3" fillId="0" borderId="0" xfId="0" applyNumberFormat="1" applyFont="1" applyBorder="1" applyAlignment="1" applyProtection="1">
      <alignment horizontal="center" vertical="top"/>
      <protection/>
    </xf>
    <xf numFmtId="49" fontId="2" fillId="0" borderId="17" xfId="0" applyNumberFormat="1" applyFont="1" applyBorder="1" applyAlignment="1" applyProtection="1">
      <alignment horizontal="center" vertical="center" wrapText="1"/>
      <protection locked="0"/>
    </xf>
    <xf numFmtId="0" fontId="3" fillId="0" borderId="0" xfId="0" applyFont="1" applyBorder="1" applyAlignment="1" applyProtection="1">
      <alignment horizontal="left" vertical="top" indent="5"/>
      <protection/>
    </xf>
    <xf numFmtId="0" fontId="18" fillId="34" borderId="98" xfId="0" applyFont="1" applyFill="1" applyBorder="1" applyAlignment="1" applyProtection="1">
      <alignment horizontal="center"/>
      <protection/>
    </xf>
    <xf numFmtId="0" fontId="0" fillId="0" borderId="91" xfId="0" applyBorder="1" applyAlignment="1">
      <alignment/>
    </xf>
    <xf numFmtId="0" fontId="0" fillId="0" borderId="99" xfId="0" applyBorder="1" applyAlignment="1">
      <alignment/>
    </xf>
    <xf numFmtId="0" fontId="21" fillId="0" borderId="0" xfId="0" applyFont="1" applyFill="1" applyBorder="1" applyAlignment="1" applyProtection="1">
      <alignment horizontal="right" wrapText="1"/>
      <protection/>
    </xf>
    <xf numFmtId="49" fontId="21" fillId="0" borderId="17" xfId="0" applyNumberFormat="1" applyFont="1" applyBorder="1" applyAlignment="1" applyProtection="1">
      <alignment horizontal="center" vertical="center" wrapText="1"/>
      <protection locked="0"/>
    </xf>
    <xf numFmtId="0" fontId="3" fillId="0" borderId="0" xfId="0" applyFont="1" applyBorder="1" applyAlignment="1" applyProtection="1">
      <alignment horizontal="left" vertical="top"/>
      <protection/>
    </xf>
    <xf numFmtId="0" fontId="26" fillId="0" borderId="25" xfId="0" applyNumberFormat="1" applyFont="1" applyFill="1" applyBorder="1" applyAlignment="1" applyProtection="1">
      <alignment vertical="top" wrapText="1"/>
      <protection locked="0"/>
    </xf>
    <xf numFmtId="0" fontId="26" fillId="0" borderId="0" xfId="0" applyNumberFormat="1" applyFont="1" applyFill="1" applyBorder="1" applyAlignment="1" applyProtection="1">
      <alignment vertical="top" wrapText="1"/>
      <protection locked="0"/>
    </xf>
    <xf numFmtId="0" fontId="26" fillId="0" borderId="100" xfId="0" applyNumberFormat="1" applyFont="1" applyFill="1" applyBorder="1" applyAlignment="1" applyProtection="1">
      <alignment vertical="top" wrapText="1"/>
      <protection locked="0"/>
    </xf>
    <xf numFmtId="49" fontId="2" fillId="0" borderId="17"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top"/>
      <protection/>
    </xf>
    <xf numFmtId="0" fontId="13" fillId="0" borderId="0" xfId="0" applyFont="1" applyBorder="1" applyAlignment="1" applyProtection="1">
      <alignment horizontal="left" vertical="top" indent="1"/>
      <protection/>
    </xf>
    <xf numFmtId="170" fontId="2" fillId="34" borderId="17" xfId="0" applyNumberFormat="1" applyFont="1" applyFill="1" applyBorder="1" applyAlignment="1" applyProtection="1">
      <alignment vertical="center" wrapText="1"/>
      <protection locked="0"/>
    </xf>
    <xf numFmtId="0" fontId="3" fillId="0" borderId="16" xfId="0" applyFont="1" applyBorder="1" applyAlignment="1" applyProtection="1">
      <alignment horizontal="left" vertical="top" indent="5"/>
      <protection/>
    </xf>
    <xf numFmtId="0" fontId="4" fillId="0" borderId="0" xfId="0" applyFont="1" applyFill="1" applyBorder="1" applyAlignment="1" applyProtection="1">
      <alignment horizontal="right" vertical="justify"/>
      <protection/>
    </xf>
    <xf numFmtId="0" fontId="18" fillId="34" borderId="98" xfId="0" applyFont="1" applyFill="1" applyBorder="1" applyAlignment="1" applyProtection="1">
      <alignment horizontal="center" wrapText="1"/>
      <protection/>
    </xf>
    <xf numFmtId="0" fontId="18" fillId="34" borderId="91" xfId="0" applyFont="1" applyFill="1" applyBorder="1" applyAlignment="1" applyProtection="1">
      <alignment horizontal="center" wrapText="1"/>
      <protection/>
    </xf>
    <xf numFmtId="0" fontId="18" fillId="34" borderId="101" xfId="0" applyFont="1" applyFill="1" applyBorder="1" applyAlignment="1" applyProtection="1">
      <alignment horizontal="center" wrapText="1"/>
      <protection/>
    </xf>
    <xf numFmtId="169" fontId="1" fillId="34" borderId="17" xfId="0" applyNumberFormat="1" applyFont="1" applyFill="1" applyBorder="1" applyAlignment="1" applyProtection="1">
      <alignment horizontal="center" vertical="center"/>
      <protection locked="0"/>
    </xf>
    <xf numFmtId="0" fontId="3" fillId="0" borderId="16" xfId="0" applyFont="1" applyBorder="1" applyAlignment="1" applyProtection="1">
      <alignment horizontal="left" vertical="top" indent="4"/>
      <protection/>
    </xf>
    <xf numFmtId="0" fontId="5" fillId="39" borderId="102" xfId="0" applyFont="1" applyFill="1" applyBorder="1" applyAlignment="1" applyProtection="1">
      <alignment horizontal="left" vertical="top" wrapText="1"/>
      <protection/>
    </xf>
    <xf numFmtId="0" fontId="5" fillId="39" borderId="91" xfId="0" applyFont="1" applyFill="1" applyBorder="1" applyAlignment="1" applyProtection="1">
      <alignment horizontal="left" vertical="top" wrapText="1"/>
      <protection/>
    </xf>
    <xf numFmtId="0" fontId="5" fillId="39" borderId="99" xfId="0" applyFont="1" applyFill="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62" fillId="0" borderId="71" xfId="0" applyFont="1" applyBorder="1" applyAlignment="1">
      <alignment horizontal="left" vertical="center" wrapText="1"/>
    </xf>
    <xf numFmtId="0" fontId="62" fillId="0" borderId="20" xfId="0" applyFont="1" applyBorder="1" applyAlignment="1">
      <alignment horizontal="left" vertical="center" wrapText="1"/>
    </xf>
    <xf numFmtId="0" fontId="62" fillId="0" borderId="29" xfId="0" applyFont="1" applyBorder="1" applyAlignment="1">
      <alignment horizontal="left" vertical="center" wrapText="1"/>
    </xf>
    <xf numFmtId="0" fontId="62" fillId="0" borderId="12" xfId="0" applyFont="1" applyBorder="1" applyAlignment="1">
      <alignment horizontal="left" vertical="top" wrapText="1"/>
    </xf>
    <xf numFmtId="0" fontId="62" fillId="0" borderId="20" xfId="0" applyFont="1" applyBorder="1" applyAlignment="1">
      <alignment horizontal="left" vertical="top" wrapText="1"/>
    </xf>
    <xf numFmtId="0" fontId="62" fillId="0" borderId="46" xfId="0" applyFont="1" applyBorder="1" applyAlignment="1">
      <alignment horizontal="left" vertical="top" wrapText="1"/>
    </xf>
    <xf numFmtId="0" fontId="62" fillId="0" borderId="73" xfId="0" applyFont="1" applyBorder="1" applyAlignment="1">
      <alignment vertical="center"/>
    </xf>
    <xf numFmtId="0" fontId="62" fillId="0" borderId="103" xfId="0" applyFont="1" applyBorder="1" applyAlignment="1">
      <alignment vertical="center"/>
    </xf>
    <xf numFmtId="0" fontId="62" fillId="0" borderId="49" xfId="0" applyFont="1" applyBorder="1" applyAlignment="1">
      <alignment vertical="center"/>
    </xf>
    <xf numFmtId="0" fontId="62" fillId="0" borderId="104" xfId="0" applyFont="1" applyBorder="1" applyAlignment="1">
      <alignment horizontal="left" vertical="top" wrapText="1"/>
    </xf>
    <xf numFmtId="0" fontId="62" fillId="0" borderId="103" xfId="0" applyFont="1" applyBorder="1" applyAlignment="1">
      <alignment horizontal="left" vertical="top" wrapText="1"/>
    </xf>
    <xf numFmtId="0" fontId="62" fillId="0" borderId="50" xfId="0" applyFont="1" applyBorder="1" applyAlignment="1">
      <alignment horizontal="left" vertical="top" wrapText="1"/>
    </xf>
    <xf numFmtId="0" fontId="61" fillId="0" borderId="51" xfId="0" applyFont="1" applyBorder="1" applyAlignment="1" applyProtection="1">
      <alignment horizontal="left" vertical="center" wrapText="1"/>
      <protection/>
    </xf>
    <xf numFmtId="0" fontId="61" fillId="0" borderId="52" xfId="0" applyFont="1" applyBorder="1" applyAlignment="1" applyProtection="1">
      <alignment horizontal="left" vertical="center" wrapText="1"/>
      <protection/>
    </xf>
    <xf numFmtId="0" fontId="61" fillId="0" borderId="105" xfId="0" applyFont="1" applyBorder="1" applyAlignment="1" applyProtection="1">
      <alignment horizontal="left" vertical="center" wrapText="1"/>
      <protection/>
    </xf>
    <xf numFmtId="0" fontId="54" fillId="0" borderId="106" xfId="0" applyFont="1" applyBorder="1" applyAlignment="1" applyProtection="1">
      <alignment horizontal="left" vertical="top" wrapText="1"/>
      <protection locked="0"/>
    </xf>
    <xf numFmtId="0" fontId="54" fillId="0" borderId="52" xfId="0" applyFont="1" applyBorder="1" applyAlignment="1" applyProtection="1">
      <alignment horizontal="left" vertical="top" wrapText="1"/>
      <protection locked="0"/>
    </xf>
    <xf numFmtId="0" fontId="54" fillId="0" borderId="107" xfId="0" applyFont="1" applyBorder="1" applyAlignment="1" applyProtection="1">
      <alignment horizontal="left" vertical="top" wrapText="1"/>
      <protection locked="0"/>
    </xf>
    <xf numFmtId="0" fontId="54" fillId="0" borderId="12" xfId="0" applyFont="1" applyBorder="1" applyAlignment="1" applyProtection="1">
      <alignment horizontal="left" vertical="top" wrapText="1"/>
      <protection locked="0"/>
    </xf>
    <xf numFmtId="0" fontId="54" fillId="0" borderId="20" xfId="0" applyFont="1" applyBorder="1" applyAlignment="1" applyProtection="1">
      <alignment horizontal="left" vertical="top" wrapText="1"/>
      <protection locked="0"/>
    </xf>
    <xf numFmtId="0" fontId="54" fillId="0" borderId="46" xfId="0" applyFont="1" applyBorder="1" applyAlignment="1" applyProtection="1">
      <alignment horizontal="left" vertical="top" wrapText="1"/>
      <protection locked="0"/>
    </xf>
    <xf numFmtId="0" fontId="61" fillId="0" borderId="73" xfId="0" applyFont="1" applyBorder="1" applyAlignment="1" applyProtection="1">
      <alignment horizontal="left" vertical="center" wrapText="1"/>
      <protection/>
    </xf>
    <xf numFmtId="0" fontId="61" fillId="0" borderId="103" xfId="0" applyFont="1" applyBorder="1" applyAlignment="1" applyProtection="1">
      <alignment horizontal="left" vertical="center" wrapText="1"/>
      <protection/>
    </xf>
    <xf numFmtId="0" fontId="61" fillId="0" borderId="49" xfId="0" applyFont="1" applyBorder="1" applyAlignment="1" applyProtection="1">
      <alignment horizontal="left" vertical="center" wrapText="1"/>
      <protection/>
    </xf>
    <xf numFmtId="0" fontId="54" fillId="0" borderId="104" xfId="0" applyFont="1" applyBorder="1" applyAlignment="1" applyProtection="1">
      <alignment horizontal="left" vertical="top" wrapText="1"/>
      <protection locked="0"/>
    </xf>
    <xf numFmtId="0" fontId="54" fillId="0" borderId="103" xfId="0" applyFont="1" applyBorder="1" applyAlignment="1" applyProtection="1">
      <alignment horizontal="left" vertical="top" wrapText="1"/>
      <protection locked="0"/>
    </xf>
    <xf numFmtId="0" fontId="54" fillId="0" borderId="50" xfId="0" applyFont="1" applyBorder="1" applyAlignment="1" applyProtection="1">
      <alignment horizontal="left" vertical="top" wrapText="1"/>
      <protection locked="0"/>
    </xf>
    <xf numFmtId="0" fontId="62" fillId="0" borderId="71" xfId="0" applyFont="1" applyBorder="1" applyAlignment="1">
      <alignment horizontal="left"/>
    </xf>
    <xf numFmtId="0" fontId="62" fillId="0" borderId="29" xfId="0" applyFont="1" applyBorder="1" applyAlignment="1">
      <alignment horizontal="left"/>
    </xf>
    <xf numFmtId="0" fontId="62" fillId="0" borderId="12" xfId="0" applyFont="1" applyBorder="1" applyAlignment="1">
      <alignment/>
    </xf>
    <xf numFmtId="0" fontId="62" fillId="0" borderId="29" xfId="0" applyFont="1" applyBorder="1" applyAlignment="1">
      <alignment/>
    </xf>
    <xf numFmtId="43" fontId="56" fillId="0" borderId="12" xfId="0" applyNumberFormat="1" applyFont="1" applyBorder="1" applyAlignment="1">
      <alignment horizontal="center"/>
    </xf>
    <xf numFmtId="43" fontId="56" fillId="0" borderId="29" xfId="0" applyNumberFormat="1" applyFont="1" applyBorder="1" applyAlignment="1">
      <alignment horizontal="center"/>
    </xf>
    <xf numFmtId="10" fontId="56" fillId="0" borderId="12" xfId="0" applyNumberFormat="1" applyFont="1" applyBorder="1" applyAlignment="1">
      <alignment horizontal="center"/>
    </xf>
    <xf numFmtId="10" fontId="56" fillId="0" borderId="46" xfId="0" applyNumberFormat="1" applyFont="1" applyBorder="1" applyAlignment="1">
      <alignment horizontal="center"/>
    </xf>
    <xf numFmtId="0" fontId="57" fillId="0" borderId="108" xfId="0" applyFont="1" applyBorder="1" applyAlignment="1">
      <alignment horizontal="left"/>
    </xf>
    <xf numFmtId="0" fontId="57" fillId="0" borderId="83" xfId="0" applyFont="1" applyBorder="1" applyAlignment="1">
      <alignment horizontal="left"/>
    </xf>
    <xf numFmtId="43" fontId="62" fillId="0" borderId="82" xfId="0" applyNumberFormat="1" applyFont="1" applyBorder="1" applyAlignment="1">
      <alignment horizontal="center"/>
    </xf>
    <xf numFmtId="43" fontId="62" fillId="0" borderId="83" xfId="0" applyNumberFormat="1" applyFont="1" applyBorder="1" applyAlignment="1">
      <alignment horizontal="center"/>
    </xf>
    <xf numFmtId="43" fontId="62" fillId="0" borderId="109" xfId="0" applyNumberFormat="1" applyFont="1" applyBorder="1" applyAlignment="1">
      <alignment horizontal="center"/>
    </xf>
    <xf numFmtId="0" fontId="54" fillId="0" borderId="20" xfId="0" applyFont="1" applyBorder="1" applyAlignment="1">
      <alignment horizontal="center"/>
    </xf>
    <xf numFmtId="0" fontId="54" fillId="0" borderId="46" xfId="0" applyFont="1" applyBorder="1" applyAlignment="1">
      <alignment horizontal="center"/>
    </xf>
    <xf numFmtId="0" fontId="62" fillId="0" borderId="34" xfId="0" applyFont="1" applyFill="1" applyBorder="1" applyAlignment="1">
      <alignment horizontal="right" vertical="top" wrapText="1"/>
    </xf>
    <xf numFmtId="0" fontId="62" fillId="0" borderId="0" xfId="0" applyFont="1" applyFill="1" applyBorder="1" applyAlignment="1">
      <alignment horizontal="right" vertical="top" wrapText="1"/>
    </xf>
    <xf numFmtId="0" fontId="54" fillId="0" borderId="34" xfId="0" applyFont="1" applyBorder="1" applyAlignment="1">
      <alignment horizontal="center"/>
    </xf>
    <xf numFmtId="0" fontId="54" fillId="0" borderId="0" xfId="0" applyFont="1" applyBorder="1" applyAlignment="1">
      <alignment horizontal="center"/>
    </xf>
    <xf numFmtId="0" fontId="54" fillId="0" borderId="35" xfId="0" applyFont="1" applyBorder="1" applyAlignment="1">
      <alignment horizontal="center"/>
    </xf>
    <xf numFmtId="0" fontId="54" fillId="0" borderId="41" xfId="0" applyFont="1" applyBorder="1" applyAlignment="1">
      <alignment horizontal="center"/>
    </xf>
    <xf numFmtId="0" fontId="54" fillId="0" borderId="17" xfId="0" applyFont="1" applyBorder="1" applyAlignment="1">
      <alignment horizontal="center"/>
    </xf>
    <xf numFmtId="0" fontId="54" fillId="0" borderId="43" xfId="0" applyFont="1" applyBorder="1" applyAlignment="1">
      <alignment horizontal="center"/>
    </xf>
    <xf numFmtId="0" fontId="62" fillId="0" borderId="71" xfId="0" applyFont="1" applyBorder="1" applyAlignment="1">
      <alignment horizontal="center" vertical="center"/>
    </xf>
    <xf numFmtId="0" fontId="62" fillId="0" borderId="29" xfId="0" applyFont="1" applyBorder="1" applyAlignment="1">
      <alignment horizontal="center" vertical="center"/>
    </xf>
    <xf numFmtId="0" fontId="62" fillId="0" borderId="12" xfId="0" applyFont="1" applyBorder="1" applyAlignment="1">
      <alignment horizontal="center" vertical="center"/>
    </xf>
    <xf numFmtId="0" fontId="62" fillId="0" borderId="12" xfId="0" applyFont="1" applyBorder="1" applyAlignment="1">
      <alignment horizontal="center" vertical="center" wrapText="1"/>
    </xf>
    <xf numFmtId="0" fontId="62" fillId="0" borderId="46" xfId="0" applyFont="1" applyBorder="1" applyAlignment="1">
      <alignment horizontal="center" vertical="center" wrapText="1"/>
    </xf>
    <xf numFmtId="0" fontId="57" fillId="0" borderId="0" xfId="0" applyFont="1" applyAlignment="1">
      <alignment wrapText="1"/>
    </xf>
    <xf numFmtId="0" fontId="62" fillId="0" borderId="0" xfId="0" applyFont="1" applyBorder="1" applyAlignment="1">
      <alignment horizontal="right" vertical="top" wrapText="1"/>
    </xf>
    <xf numFmtId="0" fontId="62" fillId="0" borderId="34" xfId="0" applyFont="1" applyBorder="1" applyAlignment="1">
      <alignment horizontal="right" vertical="top" wrapText="1"/>
    </xf>
    <xf numFmtId="0" fontId="55" fillId="0" borderId="0" xfId="0" applyFont="1" applyAlignment="1">
      <alignment horizontal="center"/>
    </xf>
    <xf numFmtId="0" fontId="65" fillId="0" borderId="0" xfId="0" applyFont="1" applyAlignment="1">
      <alignment horizontal="center"/>
    </xf>
    <xf numFmtId="0" fontId="61" fillId="0" borderId="71" xfId="0" applyFont="1" applyBorder="1" applyAlignment="1" applyProtection="1">
      <alignment horizontal="left" vertical="center" wrapText="1"/>
      <protection/>
    </xf>
    <xf numFmtId="0" fontId="61" fillId="0" borderId="20" xfId="0" applyFont="1" applyBorder="1" applyAlignment="1" applyProtection="1">
      <alignment horizontal="left" vertical="center" wrapText="1"/>
      <protection/>
    </xf>
    <xf numFmtId="0" fontId="61" fillId="0" borderId="29" xfId="0" applyFont="1" applyBorder="1" applyAlignment="1" applyProtection="1">
      <alignment horizontal="left" vertical="center" wrapText="1"/>
      <protection/>
    </xf>
    <xf numFmtId="0" fontId="61" fillId="40" borderId="10" xfId="0" applyFont="1" applyFill="1" applyBorder="1" applyAlignment="1">
      <alignment horizontal="center"/>
    </xf>
    <xf numFmtId="0" fontId="105" fillId="40" borderId="10" xfId="0" applyFont="1" applyFill="1" applyBorder="1" applyAlignment="1">
      <alignment horizontal="center"/>
    </xf>
    <xf numFmtId="0" fontId="106" fillId="40" borderId="10" xfId="0" applyFont="1" applyFill="1" applyBorder="1" applyAlignment="1">
      <alignment horizontal="center"/>
    </xf>
    <xf numFmtId="15" fontId="61" fillId="40" borderId="10" xfId="0" applyNumberFormat="1" applyFont="1" applyFill="1" applyBorder="1" applyAlignment="1">
      <alignment horizontal="center"/>
    </xf>
    <xf numFmtId="0" fontId="56" fillId="36" borderId="12" xfId="0" applyFont="1" applyFill="1" applyBorder="1" applyAlignment="1">
      <alignment horizontal="center" vertical="center" wrapText="1"/>
    </xf>
    <xf numFmtId="0" fontId="107" fillId="36" borderId="29" xfId="0" applyFont="1" applyFill="1" applyBorder="1" applyAlignment="1">
      <alignment horizontal="center" vertical="center" wrapText="1"/>
    </xf>
    <xf numFmtId="0" fontId="107" fillId="36" borderId="20" xfId="0" applyFont="1" applyFill="1" applyBorder="1" applyAlignment="1">
      <alignment horizontal="center" vertical="center" wrapText="1"/>
    </xf>
    <xf numFmtId="15" fontId="56" fillId="36" borderId="12" xfId="0" applyNumberFormat="1" applyFont="1" applyFill="1" applyBorder="1" applyAlignment="1">
      <alignment horizontal="center" vertical="center" wrapText="1"/>
    </xf>
    <xf numFmtId="0" fontId="63" fillId="0" borderId="10" xfId="0" applyFont="1" applyBorder="1" applyAlignment="1">
      <alignment/>
    </xf>
    <xf numFmtId="0" fontId="0" fillId="0" borderId="10" xfId="0" applyBorder="1" applyAlignment="1">
      <alignment/>
    </xf>
    <xf numFmtId="0" fontId="56" fillId="0" borderId="10" xfId="0" applyFont="1" applyBorder="1" applyAlignment="1">
      <alignment/>
    </xf>
    <xf numFmtId="15" fontId="62" fillId="0" borderId="10" xfId="0" applyNumberFormat="1" applyFont="1" applyBorder="1" applyAlignment="1">
      <alignment horizontal="left"/>
    </xf>
    <xf numFmtId="15" fontId="62" fillId="0" borderId="10" xfId="0" applyNumberFormat="1" applyFont="1" applyBorder="1" applyAlignment="1">
      <alignment horizontal="left" wrapText="1"/>
    </xf>
    <xf numFmtId="0" fontId="61" fillId="0" borderId="12" xfId="0" applyFont="1" applyBorder="1" applyAlignment="1">
      <alignment vertical="center" wrapText="1"/>
    </xf>
    <xf numFmtId="0" fontId="61" fillId="0" borderId="20" xfId="0" applyFont="1" applyBorder="1" applyAlignment="1">
      <alignment vertical="center" wrapText="1"/>
    </xf>
    <xf numFmtId="0" fontId="61" fillId="0" borderId="29" xfId="0" applyFont="1" applyBorder="1" applyAlignment="1">
      <alignment vertical="center" wrapText="1"/>
    </xf>
    <xf numFmtId="0" fontId="61" fillId="0" borderId="12" xfId="0" applyFont="1" applyBorder="1" applyAlignment="1">
      <alignment horizontal="left" vertical="center" wrapText="1"/>
    </xf>
    <xf numFmtId="0" fontId="61" fillId="0" borderId="20" xfId="0" applyFont="1" applyBorder="1" applyAlignment="1">
      <alignment horizontal="left" vertical="center" wrapText="1"/>
    </xf>
    <xf numFmtId="0" fontId="61" fillId="0" borderId="29" xfId="0" applyFont="1" applyBorder="1" applyAlignment="1">
      <alignment horizontal="left" vertical="center" wrapText="1"/>
    </xf>
    <xf numFmtId="0" fontId="57" fillId="0" borderId="38" xfId="0" applyFont="1" applyBorder="1" applyAlignment="1" applyProtection="1">
      <alignment horizontal="left" vertical="center" wrapText="1"/>
      <protection/>
    </xf>
    <xf numFmtId="0" fontId="57" fillId="0" borderId="39" xfId="0" applyFont="1" applyBorder="1" applyAlignment="1" applyProtection="1">
      <alignment horizontal="left" vertical="center" wrapText="1"/>
      <protection/>
    </xf>
    <xf numFmtId="0" fontId="57" fillId="0" borderId="110" xfId="0" applyFont="1" applyBorder="1" applyAlignment="1" applyProtection="1">
      <alignment horizontal="left" vertical="center" wrapText="1"/>
      <protection/>
    </xf>
    <xf numFmtId="0" fontId="54" fillId="0" borderId="111" xfId="0" applyFont="1" applyBorder="1" applyAlignment="1" applyProtection="1">
      <alignment horizontal="left" vertical="top" wrapText="1"/>
      <protection locked="0"/>
    </xf>
    <xf numFmtId="0" fontId="54" fillId="0" borderId="39" xfId="0" applyFont="1" applyBorder="1" applyAlignment="1" applyProtection="1">
      <alignment horizontal="left" vertical="top" wrapText="1"/>
      <protection locked="0"/>
    </xf>
    <xf numFmtId="0" fontId="54" fillId="0" borderId="40" xfId="0" applyFont="1" applyBorder="1" applyAlignment="1" applyProtection="1">
      <alignment horizontal="left" vertical="top" wrapText="1"/>
      <protection locked="0"/>
    </xf>
    <xf numFmtId="0" fontId="57" fillId="0" borderId="12" xfId="0" applyFont="1" applyBorder="1" applyAlignment="1">
      <alignment horizontal="left" vertical="center" wrapText="1"/>
    </xf>
    <xf numFmtId="0" fontId="57" fillId="0" borderId="20" xfId="0" applyFont="1" applyBorder="1" applyAlignment="1">
      <alignment horizontal="left" vertical="center" wrapText="1"/>
    </xf>
    <xf numFmtId="0" fontId="57" fillId="0" borderId="29"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orm 500 revision"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9.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 Id="rId3" Type="http://schemas.openxmlformats.org/officeDocument/2006/relationships/image" Target="../media/image17.emf" /><Relationship Id="rId4" Type="http://schemas.openxmlformats.org/officeDocument/2006/relationships/image" Target="../media/image18.emf" /><Relationship Id="rId5" Type="http://schemas.openxmlformats.org/officeDocument/2006/relationships/image" Target="../media/image19.emf" /><Relationship Id="rId6" Type="http://schemas.openxmlformats.org/officeDocument/2006/relationships/image" Target="../media/image20.emf" /><Relationship Id="rId7" Type="http://schemas.openxmlformats.org/officeDocument/2006/relationships/image" Target="../media/image21.emf" /><Relationship Id="rId8" Type="http://schemas.openxmlformats.org/officeDocument/2006/relationships/image" Target="../media/image22.emf" /><Relationship Id="rId9" Type="http://schemas.openxmlformats.org/officeDocument/2006/relationships/image" Target="../media/image23.emf" /><Relationship Id="rId10" Type="http://schemas.openxmlformats.org/officeDocument/2006/relationships/image" Target="../media/image24.emf" /><Relationship Id="rId11" Type="http://schemas.openxmlformats.org/officeDocument/2006/relationships/image" Target="../media/image25.emf" /><Relationship Id="rId12" Type="http://schemas.openxmlformats.org/officeDocument/2006/relationships/image" Target="../media/image26.emf" /><Relationship Id="rId13" Type="http://schemas.openxmlformats.org/officeDocument/2006/relationships/image" Target="../media/image27.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400050</xdr:colOff>
      <xdr:row>14</xdr:row>
      <xdr:rowOff>114300</xdr:rowOff>
    </xdr:from>
    <xdr:to>
      <xdr:col>4</xdr:col>
      <xdr:colOff>400050</xdr:colOff>
      <xdr:row>23</xdr:row>
      <xdr:rowOff>28575</xdr:rowOff>
    </xdr:to>
    <xdr:pic>
      <xdr:nvPicPr>
        <xdr:cNvPr id="1" name="Picture 1"/>
        <xdr:cNvPicPr preferRelativeResize="1">
          <a:picLocks noChangeAspect="1"/>
        </xdr:cNvPicPr>
      </xdr:nvPicPr>
      <xdr:blipFill>
        <a:blip r:embed="rId1"/>
        <a:stretch>
          <a:fillRect/>
        </a:stretch>
      </xdr:blipFill>
      <xdr:spPr>
        <a:xfrm>
          <a:off x="2409825" y="3352800"/>
          <a:ext cx="790575" cy="1343025"/>
        </a:xfrm>
        <a:prstGeom prst="rect">
          <a:avLst/>
        </a:prstGeom>
        <a:solidFill>
          <a:srgbClr val="FFFFFF"/>
        </a:solidFill>
        <a:ln w="12700" cmpd="sng">
          <a:noFill/>
        </a:ln>
      </xdr:spPr>
    </xdr:pic>
    <xdr:clientData/>
  </xdr:twoCellAnchor>
  <xdr:twoCellAnchor editAs="oneCell">
    <xdr:from>
      <xdr:col>3</xdr:col>
      <xdr:colOff>76200</xdr:colOff>
      <xdr:row>27</xdr:row>
      <xdr:rowOff>114300</xdr:rowOff>
    </xdr:from>
    <xdr:to>
      <xdr:col>4</xdr:col>
      <xdr:colOff>676275</xdr:colOff>
      <xdr:row>29</xdr:row>
      <xdr:rowOff>28575</xdr:rowOff>
    </xdr:to>
    <xdr:pic>
      <xdr:nvPicPr>
        <xdr:cNvPr id="2" name="Picture 2"/>
        <xdr:cNvPicPr preferRelativeResize="1">
          <a:picLocks noChangeAspect="1"/>
        </xdr:cNvPicPr>
      </xdr:nvPicPr>
      <xdr:blipFill>
        <a:blip r:embed="rId2"/>
        <a:stretch>
          <a:fillRect/>
        </a:stretch>
      </xdr:blipFill>
      <xdr:spPr>
        <a:xfrm>
          <a:off x="2085975" y="5391150"/>
          <a:ext cx="1390650" cy="495300"/>
        </a:xfrm>
        <a:prstGeom prst="rect">
          <a:avLst/>
        </a:prstGeom>
        <a:solidFill>
          <a:srgbClr val="FFFFFF"/>
        </a:solidFill>
        <a:ln w="12700"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581025</xdr:colOff>
      <xdr:row>17</xdr:row>
      <xdr:rowOff>0</xdr:rowOff>
    </xdr:from>
    <xdr:ext cx="171450" cy="276225"/>
    <xdr:sp fLocksText="0">
      <xdr:nvSpPr>
        <xdr:cNvPr id="1" name="TextBox 1"/>
        <xdr:cNvSpPr txBox="1">
          <a:spLocks noChangeArrowheads="1"/>
        </xdr:cNvSpPr>
      </xdr:nvSpPr>
      <xdr:spPr>
        <a:xfrm>
          <a:off x="7658100" y="326707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17</xdr:row>
      <xdr:rowOff>0</xdr:rowOff>
    </xdr:from>
    <xdr:ext cx="161925" cy="276225"/>
    <xdr:sp fLocksText="0">
      <xdr:nvSpPr>
        <xdr:cNvPr id="2" name="TextBox 2"/>
        <xdr:cNvSpPr txBox="1">
          <a:spLocks noChangeArrowheads="1"/>
        </xdr:cNvSpPr>
      </xdr:nvSpPr>
      <xdr:spPr>
        <a:xfrm>
          <a:off x="5295900" y="326707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3" name="TextBox 3"/>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4" name="TextBox 4"/>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5" name="TextBox 5"/>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6" name="TextBox 6"/>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7" name="TextBox 7"/>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8" name="TextBox 8"/>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9" name="TextBox 9"/>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0" name="TextBox 10"/>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11" name="TextBox 11"/>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2" name="TextBox 12"/>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13" name="TextBox 13"/>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14" name="TextBox 14"/>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15" name="TextBox 15"/>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6" name="TextBox 16"/>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17" name="TextBox 17"/>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8" name="TextBox 18"/>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19" name="TextBox 19"/>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20" name="TextBox 20"/>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1" name="TextBox 21"/>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2" name="TextBox 22"/>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3" name="TextBox 23"/>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4" name="TextBox 24"/>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25" name="TextBox 25"/>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26" name="TextBox 26"/>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7" name="TextBox 27"/>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8" name="TextBox 28"/>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581025</xdr:colOff>
      <xdr:row>18</xdr:row>
      <xdr:rowOff>0</xdr:rowOff>
    </xdr:from>
    <xdr:ext cx="171450" cy="276225"/>
    <xdr:sp fLocksText="0">
      <xdr:nvSpPr>
        <xdr:cNvPr id="1" name="TextBox 1"/>
        <xdr:cNvSpPr txBox="1">
          <a:spLocks noChangeArrowheads="1"/>
        </xdr:cNvSpPr>
      </xdr:nvSpPr>
      <xdr:spPr>
        <a:xfrm>
          <a:off x="7658100" y="34671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 name="TextBox 2"/>
        <xdr:cNvSpPr txBox="1">
          <a:spLocks noChangeArrowheads="1"/>
        </xdr:cNvSpPr>
      </xdr:nvSpPr>
      <xdr:spPr>
        <a:xfrm>
          <a:off x="5295900" y="34671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3" name="TextBox 3"/>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4" name="TextBox 4"/>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5" name="TextBox 5"/>
        <xdr:cNvSpPr txBox="1">
          <a:spLocks noChangeArrowheads="1"/>
        </xdr:cNvSpPr>
      </xdr:nvSpPr>
      <xdr:spPr>
        <a:xfrm>
          <a:off x="7658100" y="34671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6" name="TextBox 6"/>
        <xdr:cNvSpPr txBox="1">
          <a:spLocks noChangeArrowheads="1"/>
        </xdr:cNvSpPr>
      </xdr:nvSpPr>
      <xdr:spPr>
        <a:xfrm>
          <a:off x="5295900" y="34671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38100</xdr:rowOff>
    </xdr:to>
    <xdr:pic>
      <xdr:nvPicPr>
        <xdr:cNvPr id="1" name="Label1"/>
        <xdr:cNvPicPr preferRelativeResize="1">
          <a:picLocks noChangeAspect="0"/>
        </xdr:cNvPicPr>
      </xdr:nvPicPr>
      <xdr:blipFill>
        <a:blip r:embed="rId1"/>
        <a:stretch>
          <a:fillRect/>
        </a:stretch>
      </xdr:blipFill>
      <xdr:spPr>
        <a:xfrm>
          <a:off x="0" y="0"/>
          <a:ext cx="438150" cy="361950"/>
        </a:xfrm>
        <a:prstGeom prst="rect">
          <a:avLst/>
        </a:prstGeom>
        <a:noFill/>
        <a:ln w="9525" cmpd="sng">
          <a:noFill/>
        </a:ln>
      </xdr:spPr>
    </xdr:pic>
    <xdr:clientData/>
  </xdr:twoCellAnchor>
  <xdr:twoCellAnchor editAs="oneCell">
    <xdr:from>
      <xdr:col>0</xdr:col>
      <xdr:colOff>0</xdr:colOff>
      <xdr:row>1</xdr:row>
      <xdr:rowOff>47625</xdr:rowOff>
    </xdr:from>
    <xdr:to>
      <xdr:col>1</xdr:col>
      <xdr:colOff>219075</xdr:colOff>
      <xdr:row>1</xdr:row>
      <xdr:rowOff>295275</xdr:rowOff>
    </xdr:to>
    <xdr:pic>
      <xdr:nvPicPr>
        <xdr:cNvPr id="2" name="Label2"/>
        <xdr:cNvPicPr preferRelativeResize="1">
          <a:picLocks noChangeAspect="0"/>
        </xdr:cNvPicPr>
      </xdr:nvPicPr>
      <xdr:blipFill>
        <a:blip r:embed="rId2"/>
        <a:stretch>
          <a:fillRect/>
        </a:stretch>
      </xdr:blipFill>
      <xdr:spPr>
        <a:xfrm>
          <a:off x="0" y="371475"/>
          <a:ext cx="428625" cy="247650"/>
        </a:xfrm>
        <a:prstGeom prst="rect">
          <a:avLst/>
        </a:prstGeom>
        <a:noFill/>
        <a:ln w="9525" cmpd="sng">
          <a:noFill/>
        </a:ln>
      </xdr:spPr>
    </xdr:pic>
    <xdr:clientData/>
  </xdr:twoCellAnchor>
  <xdr:twoCellAnchor editAs="oneCell">
    <xdr:from>
      <xdr:col>0</xdr:col>
      <xdr:colOff>0</xdr:colOff>
      <xdr:row>2</xdr:row>
      <xdr:rowOff>38100</xdr:rowOff>
    </xdr:from>
    <xdr:to>
      <xdr:col>1</xdr:col>
      <xdr:colOff>276225</xdr:colOff>
      <xdr:row>2</xdr:row>
      <xdr:rowOff>304800</xdr:rowOff>
    </xdr:to>
    <xdr:pic>
      <xdr:nvPicPr>
        <xdr:cNvPr id="3" name="Label3"/>
        <xdr:cNvPicPr preferRelativeResize="1">
          <a:picLocks noChangeAspect="0"/>
        </xdr:cNvPicPr>
      </xdr:nvPicPr>
      <xdr:blipFill>
        <a:blip r:embed="rId3"/>
        <a:stretch>
          <a:fillRect/>
        </a:stretch>
      </xdr:blipFill>
      <xdr:spPr>
        <a:xfrm>
          <a:off x="0" y="657225"/>
          <a:ext cx="485775" cy="266700"/>
        </a:xfrm>
        <a:prstGeom prst="rect">
          <a:avLst/>
        </a:prstGeom>
        <a:noFill/>
        <a:ln w="9525" cmpd="sng">
          <a:noFill/>
        </a:ln>
      </xdr:spPr>
    </xdr:pic>
    <xdr:clientData/>
  </xdr:twoCellAnchor>
  <xdr:twoCellAnchor editAs="oneCell">
    <xdr:from>
      <xdr:col>0</xdr:col>
      <xdr:colOff>0</xdr:colOff>
      <xdr:row>3</xdr:row>
      <xdr:rowOff>9525</xdr:rowOff>
    </xdr:from>
    <xdr:to>
      <xdr:col>1</xdr:col>
      <xdr:colOff>285750</xdr:colOff>
      <xdr:row>3</xdr:row>
      <xdr:rowOff>285750</xdr:rowOff>
    </xdr:to>
    <xdr:pic>
      <xdr:nvPicPr>
        <xdr:cNvPr id="4" name="Label4"/>
        <xdr:cNvPicPr preferRelativeResize="1">
          <a:picLocks noChangeAspect="0"/>
        </xdr:cNvPicPr>
      </xdr:nvPicPr>
      <xdr:blipFill>
        <a:blip r:embed="rId4"/>
        <a:stretch>
          <a:fillRect/>
        </a:stretch>
      </xdr:blipFill>
      <xdr:spPr>
        <a:xfrm>
          <a:off x="0" y="952500"/>
          <a:ext cx="495300" cy="276225"/>
        </a:xfrm>
        <a:prstGeom prst="rect">
          <a:avLst/>
        </a:prstGeom>
        <a:noFill/>
        <a:ln w="9525" cmpd="sng">
          <a:noFill/>
        </a:ln>
      </xdr:spPr>
    </xdr:pic>
    <xdr:clientData/>
  </xdr:twoCellAnchor>
  <xdr:twoCellAnchor editAs="oneCell">
    <xdr:from>
      <xdr:col>0</xdr:col>
      <xdr:colOff>0</xdr:colOff>
      <xdr:row>4</xdr:row>
      <xdr:rowOff>0</xdr:rowOff>
    </xdr:from>
    <xdr:to>
      <xdr:col>1</xdr:col>
      <xdr:colOff>285750</xdr:colOff>
      <xdr:row>5</xdr:row>
      <xdr:rowOff>9525</xdr:rowOff>
    </xdr:to>
    <xdr:pic>
      <xdr:nvPicPr>
        <xdr:cNvPr id="5" name="Label5"/>
        <xdr:cNvPicPr preferRelativeResize="1">
          <a:picLocks noChangeAspect="0"/>
        </xdr:cNvPicPr>
      </xdr:nvPicPr>
      <xdr:blipFill>
        <a:blip r:embed="rId5"/>
        <a:stretch>
          <a:fillRect/>
        </a:stretch>
      </xdr:blipFill>
      <xdr:spPr>
        <a:xfrm>
          <a:off x="0" y="1266825"/>
          <a:ext cx="495300" cy="323850"/>
        </a:xfrm>
        <a:prstGeom prst="rect">
          <a:avLst/>
        </a:prstGeom>
        <a:noFill/>
        <a:ln w="9525" cmpd="sng">
          <a:noFill/>
        </a:ln>
      </xdr:spPr>
    </xdr:pic>
    <xdr:clientData/>
  </xdr:twoCellAnchor>
  <xdr:twoCellAnchor editAs="oneCell">
    <xdr:from>
      <xdr:col>5</xdr:col>
      <xdr:colOff>28575</xdr:colOff>
      <xdr:row>0</xdr:row>
      <xdr:rowOff>9525</xdr:rowOff>
    </xdr:from>
    <xdr:to>
      <xdr:col>5</xdr:col>
      <xdr:colOff>714375</xdr:colOff>
      <xdr:row>0</xdr:row>
      <xdr:rowOff>304800</xdr:rowOff>
    </xdr:to>
    <xdr:pic>
      <xdr:nvPicPr>
        <xdr:cNvPr id="6" name="Label6"/>
        <xdr:cNvPicPr preferRelativeResize="1">
          <a:picLocks noChangeAspect="0"/>
        </xdr:cNvPicPr>
      </xdr:nvPicPr>
      <xdr:blipFill>
        <a:blip r:embed="rId6"/>
        <a:stretch>
          <a:fillRect/>
        </a:stretch>
      </xdr:blipFill>
      <xdr:spPr>
        <a:xfrm>
          <a:off x="2628900" y="9525"/>
          <a:ext cx="676275" cy="295275"/>
        </a:xfrm>
        <a:prstGeom prst="rect">
          <a:avLst/>
        </a:prstGeom>
        <a:noFill/>
        <a:ln w="9525" cmpd="sng">
          <a:noFill/>
        </a:ln>
      </xdr:spPr>
    </xdr:pic>
    <xdr:clientData/>
  </xdr:twoCellAnchor>
  <xdr:twoCellAnchor editAs="oneCell">
    <xdr:from>
      <xdr:col>8</xdr:col>
      <xdr:colOff>104775</xdr:colOff>
      <xdr:row>0</xdr:row>
      <xdr:rowOff>9525</xdr:rowOff>
    </xdr:from>
    <xdr:to>
      <xdr:col>8</xdr:col>
      <xdr:colOff>762000</xdr:colOff>
      <xdr:row>0</xdr:row>
      <xdr:rowOff>190500</xdr:rowOff>
    </xdr:to>
    <xdr:pic>
      <xdr:nvPicPr>
        <xdr:cNvPr id="7" name="Label7"/>
        <xdr:cNvPicPr preferRelativeResize="1">
          <a:picLocks noChangeAspect="0"/>
        </xdr:cNvPicPr>
      </xdr:nvPicPr>
      <xdr:blipFill>
        <a:blip r:embed="rId7"/>
        <a:stretch>
          <a:fillRect/>
        </a:stretch>
      </xdr:blipFill>
      <xdr:spPr>
        <a:xfrm>
          <a:off x="5076825" y="9525"/>
          <a:ext cx="657225" cy="180975"/>
        </a:xfrm>
        <a:prstGeom prst="rect">
          <a:avLst/>
        </a:prstGeom>
        <a:noFill/>
        <a:ln w="9525" cmpd="sng">
          <a:noFill/>
        </a:ln>
      </xdr:spPr>
    </xdr:pic>
    <xdr:clientData/>
  </xdr:twoCellAnchor>
  <xdr:twoCellAnchor editAs="oneCell">
    <xdr:from>
      <xdr:col>5</xdr:col>
      <xdr:colOff>28575</xdr:colOff>
      <xdr:row>4</xdr:row>
      <xdr:rowOff>0</xdr:rowOff>
    </xdr:from>
    <xdr:to>
      <xdr:col>5</xdr:col>
      <xdr:colOff>714375</xdr:colOff>
      <xdr:row>5</xdr:row>
      <xdr:rowOff>28575</xdr:rowOff>
    </xdr:to>
    <xdr:pic>
      <xdr:nvPicPr>
        <xdr:cNvPr id="8" name="Label8"/>
        <xdr:cNvPicPr preferRelativeResize="1">
          <a:picLocks noChangeAspect="0"/>
        </xdr:cNvPicPr>
      </xdr:nvPicPr>
      <xdr:blipFill>
        <a:blip r:embed="rId8"/>
        <a:stretch>
          <a:fillRect/>
        </a:stretch>
      </xdr:blipFill>
      <xdr:spPr>
        <a:xfrm>
          <a:off x="2628900" y="1266825"/>
          <a:ext cx="685800" cy="342900"/>
        </a:xfrm>
        <a:prstGeom prst="rect">
          <a:avLst/>
        </a:prstGeom>
        <a:noFill/>
        <a:ln w="9525" cmpd="sng">
          <a:noFill/>
        </a:ln>
      </xdr:spPr>
    </xdr:pic>
    <xdr:clientData/>
  </xdr:twoCellAnchor>
  <xdr:twoCellAnchor editAs="oneCell">
    <xdr:from>
      <xdr:col>5</xdr:col>
      <xdr:colOff>28575</xdr:colOff>
      <xdr:row>2</xdr:row>
      <xdr:rowOff>28575</xdr:rowOff>
    </xdr:from>
    <xdr:to>
      <xdr:col>5</xdr:col>
      <xdr:colOff>714375</xdr:colOff>
      <xdr:row>3</xdr:row>
      <xdr:rowOff>9525</xdr:rowOff>
    </xdr:to>
    <xdr:pic>
      <xdr:nvPicPr>
        <xdr:cNvPr id="9" name="Label9"/>
        <xdr:cNvPicPr preferRelativeResize="1">
          <a:picLocks noChangeAspect="0"/>
        </xdr:cNvPicPr>
      </xdr:nvPicPr>
      <xdr:blipFill>
        <a:blip r:embed="rId9"/>
        <a:stretch>
          <a:fillRect/>
        </a:stretch>
      </xdr:blipFill>
      <xdr:spPr>
        <a:xfrm>
          <a:off x="2628900" y="647700"/>
          <a:ext cx="676275" cy="304800"/>
        </a:xfrm>
        <a:prstGeom prst="rect">
          <a:avLst/>
        </a:prstGeom>
        <a:noFill/>
        <a:ln w="9525" cmpd="sng">
          <a:noFill/>
        </a:ln>
      </xdr:spPr>
    </xdr:pic>
    <xdr:clientData/>
  </xdr:twoCellAnchor>
  <xdr:twoCellAnchor editAs="oneCell">
    <xdr:from>
      <xdr:col>5</xdr:col>
      <xdr:colOff>28575</xdr:colOff>
      <xdr:row>1</xdr:row>
      <xdr:rowOff>0</xdr:rowOff>
    </xdr:from>
    <xdr:to>
      <xdr:col>5</xdr:col>
      <xdr:colOff>714375</xdr:colOff>
      <xdr:row>2</xdr:row>
      <xdr:rowOff>47625</xdr:rowOff>
    </xdr:to>
    <xdr:pic>
      <xdr:nvPicPr>
        <xdr:cNvPr id="10" name="Label10"/>
        <xdr:cNvPicPr preferRelativeResize="1">
          <a:picLocks noChangeAspect="0"/>
        </xdr:cNvPicPr>
      </xdr:nvPicPr>
      <xdr:blipFill>
        <a:blip r:embed="rId10"/>
        <a:stretch>
          <a:fillRect/>
        </a:stretch>
      </xdr:blipFill>
      <xdr:spPr>
        <a:xfrm>
          <a:off x="2628900" y="323850"/>
          <a:ext cx="676275" cy="342900"/>
        </a:xfrm>
        <a:prstGeom prst="rect">
          <a:avLst/>
        </a:prstGeom>
        <a:noFill/>
        <a:ln w="9525" cmpd="sng">
          <a:noFill/>
        </a:ln>
      </xdr:spPr>
    </xdr:pic>
    <xdr:clientData/>
  </xdr:twoCellAnchor>
  <xdr:twoCellAnchor editAs="oneCell">
    <xdr:from>
      <xdr:col>6</xdr:col>
      <xdr:colOff>0</xdr:colOff>
      <xdr:row>5</xdr:row>
      <xdr:rowOff>9525</xdr:rowOff>
    </xdr:from>
    <xdr:to>
      <xdr:col>6</xdr:col>
      <xdr:colOff>266700</xdr:colOff>
      <xdr:row>5</xdr:row>
      <xdr:rowOff>123825</xdr:rowOff>
    </xdr:to>
    <xdr:pic>
      <xdr:nvPicPr>
        <xdr:cNvPr id="11" name="Label11"/>
        <xdr:cNvPicPr preferRelativeResize="1">
          <a:picLocks noChangeAspect="0"/>
        </xdr:cNvPicPr>
      </xdr:nvPicPr>
      <xdr:blipFill>
        <a:blip r:embed="rId11"/>
        <a:stretch>
          <a:fillRect/>
        </a:stretch>
      </xdr:blipFill>
      <xdr:spPr>
        <a:xfrm>
          <a:off x="3429000" y="1590675"/>
          <a:ext cx="266700" cy="114300"/>
        </a:xfrm>
        <a:prstGeom prst="rect">
          <a:avLst/>
        </a:prstGeom>
        <a:noFill/>
        <a:ln w="9525" cmpd="sng">
          <a:noFill/>
        </a:ln>
      </xdr:spPr>
    </xdr:pic>
    <xdr:clientData/>
  </xdr:twoCellAnchor>
  <xdr:twoCellAnchor editAs="oneCell">
    <xdr:from>
      <xdr:col>7</xdr:col>
      <xdr:colOff>647700</xdr:colOff>
      <xdr:row>5</xdr:row>
      <xdr:rowOff>0</xdr:rowOff>
    </xdr:from>
    <xdr:to>
      <xdr:col>8</xdr:col>
      <xdr:colOff>180975</xdr:colOff>
      <xdr:row>5</xdr:row>
      <xdr:rowOff>123825</xdr:rowOff>
    </xdr:to>
    <xdr:pic>
      <xdr:nvPicPr>
        <xdr:cNvPr id="12" name="Label12"/>
        <xdr:cNvPicPr preferRelativeResize="1">
          <a:picLocks noChangeAspect="0"/>
        </xdr:cNvPicPr>
      </xdr:nvPicPr>
      <xdr:blipFill>
        <a:blip r:embed="rId12"/>
        <a:stretch>
          <a:fillRect/>
        </a:stretch>
      </xdr:blipFill>
      <xdr:spPr>
        <a:xfrm>
          <a:off x="4933950" y="1581150"/>
          <a:ext cx="219075" cy="123825"/>
        </a:xfrm>
        <a:prstGeom prst="rect">
          <a:avLst/>
        </a:prstGeom>
        <a:noFill/>
        <a:ln w="9525" cmpd="sng">
          <a:noFill/>
        </a:ln>
      </xdr:spPr>
    </xdr:pic>
    <xdr:clientData/>
  </xdr:twoCellAnchor>
  <xdr:twoCellAnchor editAs="oneCell">
    <xdr:from>
      <xdr:col>5</xdr:col>
      <xdr:colOff>19050</xdr:colOff>
      <xdr:row>3</xdr:row>
      <xdr:rowOff>0</xdr:rowOff>
    </xdr:from>
    <xdr:to>
      <xdr:col>5</xdr:col>
      <xdr:colOff>704850</xdr:colOff>
      <xdr:row>4</xdr:row>
      <xdr:rowOff>28575</xdr:rowOff>
    </xdr:to>
    <xdr:pic>
      <xdr:nvPicPr>
        <xdr:cNvPr id="13" name="Label13"/>
        <xdr:cNvPicPr preferRelativeResize="1">
          <a:picLocks noChangeAspect="0"/>
        </xdr:cNvPicPr>
      </xdr:nvPicPr>
      <xdr:blipFill>
        <a:blip r:embed="rId13"/>
        <a:stretch>
          <a:fillRect/>
        </a:stretch>
      </xdr:blipFill>
      <xdr:spPr>
        <a:xfrm>
          <a:off x="2619375" y="942975"/>
          <a:ext cx="685800" cy="352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3</xdr:row>
      <xdr:rowOff>133350</xdr:rowOff>
    </xdr:from>
    <xdr:to>
      <xdr:col>4</xdr:col>
      <xdr:colOff>4972050</xdr:colOff>
      <xdr:row>96</xdr:row>
      <xdr:rowOff>123825</xdr:rowOff>
    </xdr:to>
    <xdr:pic>
      <xdr:nvPicPr>
        <xdr:cNvPr id="1" name="Picture 1"/>
        <xdr:cNvPicPr preferRelativeResize="1">
          <a:picLocks noChangeAspect="1"/>
        </xdr:cNvPicPr>
      </xdr:nvPicPr>
      <xdr:blipFill>
        <a:blip r:embed="rId1"/>
        <a:stretch>
          <a:fillRect/>
        </a:stretch>
      </xdr:blipFill>
      <xdr:spPr>
        <a:xfrm>
          <a:off x="95250" y="619125"/>
          <a:ext cx="8029575" cy="15049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180975</xdr:colOff>
      <xdr:row>2</xdr:row>
      <xdr:rowOff>38100</xdr:rowOff>
    </xdr:to>
    <xdr:pic>
      <xdr:nvPicPr>
        <xdr:cNvPr id="1" name="Label1"/>
        <xdr:cNvPicPr preferRelativeResize="1">
          <a:picLocks noChangeAspect="0"/>
        </xdr:cNvPicPr>
      </xdr:nvPicPr>
      <xdr:blipFill>
        <a:blip r:embed="rId1"/>
        <a:stretch>
          <a:fillRect/>
        </a:stretch>
      </xdr:blipFill>
      <xdr:spPr>
        <a:xfrm>
          <a:off x="0" y="142875"/>
          <a:ext cx="476250" cy="361950"/>
        </a:xfrm>
        <a:prstGeom prst="rect">
          <a:avLst/>
        </a:prstGeom>
        <a:noFill/>
        <a:ln w="9525" cmpd="sng">
          <a:noFill/>
        </a:ln>
      </xdr:spPr>
    </xdr:pic>
    <xdr:clientData/>
  </xdr:twoCellAnchor>
  <xdr:twoCellAnchor editAs="oneCell">
    <xdr:from>
      <xdr:col>0</xdr:col>
      <xdr:colOff>0</xdr:colOff>
      <xdr:row>2</xdr:row>
      <xdr:rowOff>47625</xdr:rowOff>
    </xdr:from>
    <xdr:to>
      <xdr:col>1</xdr:col>
      <xdr:colOff>180975</xdr:colOff>
      <xdr:row>3</xdr:row>
      <xdr:rowOff>28575</xdr:rowOff>
    </xdr:to>
    <xdr:pic>
      <xdr:nvPicPr>
        <xdr:cNvPr id="2" name="Label2"/>
        <xdr:cNvPicPr preferRelativeResize="1">
          <a:picLocks noChangeAspect="0"/>
        </xdr:cNvPicPr>
      </xdr:nvPicPr>
      <xdr:blipFill>
        <a:blip r:embed="rId2"/>
        <a:stretch>
          <a:fillRect/>
        </a:stretch>
      </xdr:blipFill>
      <xdr:spPr>
        <a:xfrm>
          <a:off x="0" y="514350"/>
          <a:ext cx="476250" cy="276225"/>
        </a:xfrm>
        <a:prstGeom prst="rect">
          <a:avLst/>
        </a:prstGeom>
        <a:noFill/>
        <a:ln w="9525" cmpd="sng">
          <a:noFill/>
        </a:ln>
      </xdr:spPr>
    </xdr:pic>
    <xdr:clientData/>
  </xdr:twoCellAnchor>
  <xdr:twoCellAnchor editAs="oneCell">
    <xdr:from>
      <xdr:col>0</xdr:col>
      <xdr:colOff>0</xdr:colOff>
      <xdr:row>3</xdr:row>
      <xdr:rowOff>38100</xdr:rowOff>
    </xdr:from>
    <xdr:to>
      <xdr:col>1</xdr:col>
      <xdr:colOff>180975</xdr:colOff>
      <xdr:row>3</xdr:row>
      <xdr:rowOff>304800</xdr:rowOff>
    </xdr:to>
    <xdr:pic>
      <xdr:nvPicPr>
        <xdr:cNvPr id="3" name="Label3"/>
        <xdr:cNvPicPr preferRelativeResize="1">
          <a:picLocks noChangeAspect="0"/>
        </xdr:cNvPicPr>
      </xdr:nvPicPr>
      <xdr:blipFill>
        <a:blip r:embed="rId3"/>
        <a:stretch>
          <a:fillRect/>
        </a:stretch>
      </xdr:blipFill>
      <xdr:spPr>
        <a:xfrm>
          <a:off x="0" y="800100"/>
          <a:ext cx="476250" cy="266700"/>
        </a:xfrm>
        <a:prstGeom prst="rect">
          <a:avLst/>
        </a:prstGeom>
        <a:noFill/>
        <a:ln w="9525" cmpd="sng">
          <a:noFill/>
        </a:ln>
      </xdr:spPr>
    </xdr:pic>
    <xdr:clientData/>
  </xdr:twoCellAnchor>
  <xdr:twoCellAnchor editAs="oneCell">
    <xdr:from>
      <xdr:col>0</xdr:col>
      <xdr:colOff>0</xdr:colOff>
      <xdr:row>4</xdr:row>
      <xdr:rowOff>9525</xdr:rowOff>
    </xdr:from>
    <xdr:to>
      <xdr:col>1</xdr:col>
      <xdr:colOff>190500</xdr:colOff>
      <xdr:row>4</xdr:row>
      <xdr:rowOff>285750</xdr:rowOff>
    </xdr:to>
    <xdr:pic>
      <xdr:nvPicPr>
        <xdr:cNvPr id="4" name="Label4"/>
        <xdr:cNvPicPr preferRelativeResize="1">
          <a:picLocks noChangeAspect="0"/>
        </xdr:cNvPicPr>
      </xdr:nvPicPr>
      <xdr:blipFill>
        <a:blip r:embed="rId4"/>
        <a:stretch>
          <a:fillRect/>
        </a:stretch>
      </xdr:blipFill>
      <xdr:spPr>
        <a:xfrm>
          <a:off x="0" y="1095375"/>
          <a:ext cx="485775" cy="276225"/>
        </a:xfrm>
        <a:prstGeom prst="rect">
          <a:avLst/>
        </a:prstGeom>
        <a:noFill/>
        <a:ln w="9525" cmpd="sng">
          <a:noFill/>
        </a:ln>
      </xdr:spPr>
    </xdr:pic>
    <xdr:clientData/>
  </xdr:twoCellAnchor>
  <xdr:twoCellAnchor editAs="oneCell">
    <xdr:from>
      <xdr:col>0</xdr:col>
      <xdr:colOff>0</xdr:colOff>
      <xdr:row>5</xdr:row>
      <xdr:rowOff>0</xdr:rowOff>
    </xdr:from>
    <xdr:to>
      <xdr:col>1</xdr:col>
      <xdr:colOff>190500</xdr:colOff>
      <xdr:row>6</xdr:row>
      <xdr:rowOff>9525</xdr:rowOff>
    </xdr:to>
    <xdr:pic>
      <xdr:nvPicPr>
        <xdr:cNvPr id="5" name="Label5"/>
        <xdr:cNvPicPr preferRelativeResize="1">
          <a:picLocks noChangeAspect="0"/>
        </xdr:cNvPicPr>
      </xdr:nvPicPr>
      <xdr:blipFill>
        <a:blip r:embed="rId5"/>
        <a:stretch>
          <a:fillRect/>
        </a:stretch>
      </xdr:blipFill>
      <xdr:spPr>
        <a:xfrm>
          <a:off x="0" y="1409700"/>
          <a:ext cx="485775" cy="323850"/>
        </a:xfrm>
        <a:prstGeom prst="rect">
          <a:avLst/>
        </a:prstGeom>
        <a:noFill/>
        <a:ln w="9525" cmpd="sng">
          <a:noFill/>
        </a:ln>
      </xdr:spPr>
    </xdr:pic>
    <xdr:clientData/>
  </xdr:twoCellAnchor>
  <xdr:twoCellAnchor editAs="oneCell">
    <xdr:from>
      <xdr:col>5</xdr:col>
      <xdr:colOff>38100</xdr:colOff>
      <xdr:row>1</xdr:row>
      <xdr:rowOff>9525</xdr:rowOff>
    </xdr:from>
    <xdr:to>
      <xdr:col>6</xdr:col>
      <xdr:colOff>9525</xdr:colOff>
      <xdr:row>1</xdr:row>
      <xdr:rowOff>323850</xdr:rowOff>
    </xdr:to>
    <xdr:pic>
      <xdr:nvPicPr>
        <xdr:cNvPr id="6" name="Label6"/>
        <xdr:cNvPicPr preferRelativeResize="1">
          <a:picLocks noChangeAspect="0"/>
        </xdr:cNvPicPr>
      </xdr:nvPicPr>
      <xdr:blipFill>
        <a:blip r:embed="rId6"/>
        <a:stretch>
          <a:fillRect/>
        </a:stretch>
      </xdr:blipFill>
      <xdr:spPr>
        <a:xfrm>
          <a:off x="2552700" y="152400"/>
          <a:ext cx="752475" cy="314325"/>
        </a:xfrm>
        <a:prstGeom prst="rect">
          <a:avLst/>
        </a:prstGeom>
        <a:noFill/>
        <a:ln w="9525" cmpd="sng">
          <a:noFill/>
        </a:ln>
      </xdr:spPr>
    </xdr:pic>
    <xdr:clientData/>
  </xdr:twoCellAnchor>
  <xdr:twoCellAnchor editAs="oneCell">
    <xdr:from>
      <xdr:col>9</xdr:col>
      <xdr:colOff>47625</xdr:colOff>
      <xdr:row>1</xdr:row>
      <xdr:rowOff>38100</xdr:rowOff>
    </xdr:from>
    <xdr:to>
      <xdr:col>9</xdr:col>
      <xdr:colOff>781050</xdr:colOff>
      <xdr:row>1</xdr:row>
      <xdr:rowOff>295275</xdr:rowOff>
    </xdr:to>
    <xdr:pic>
      <xdr:nvPicPr>
        <xdr:cNvPr id="7" name="Label7"/>
        <xdr:cNvPicPr preferRelativeResize="1">
          <a:picLocks noChangeAspect="0"/>
        </xdr:cNvPicPr>
      </xdr:nvPicPr>
      <xdr:blipFill>
        <a:blip r:embed="rId7"/>
        <a:stretch>
          <a:fillRect/>
        </a:stretch>
      </xdr:blipFill>
      <xdr:spPr>
        <a:xfrm>
          <a:off x="5686425" y="180975"/>
          <a:ext cx="733425" cy="257175"/>
        </a:xfrm>
        <a:prstGeom prst="rect">
          <a:avLst/>
        </a:prstGeom>
        <a:noFill/>
        <a:ln w="9525" cmpd="sng">
          <a:noFill/>
        </a:ln>
      </xdr:spPr>
    </xdr:pic>
    <xdr:clientData/>
  </xdr:twoCellAnchor>
  <xdr:twoCellAnchor editAs="oneCell">
    <xdr:from>
      <xdr:col>5</xdr:col>
      <xdr:colOff>38100</xdr:colOff>
      <xdr:row>5</xdr:row>
      <xdr:rowOff>0</xdr:rowOff>
    </xdr:from>
    <xdr:to>
      <xdr:col>6</xdr:col>
      <xdr:colOff>9525</xdr:colOff>
      <xdr:row>5</xdr:row>
      <xdr:rowOff>276225</xdr:rowOff>
    </xdr:to>
    <xdr:pic>
      <xdr:nvPicPr>
        <xdr:cNvPr id="8" name="Label8"/>
        <xdr:cNvPicPr preferRelativeResize="1">
          <a:picLocks noChangeAspect="0"/>
        </xdr:cNvPicPr>
      </xdr:nvPicPr>
      <xdr:blipFill>
        <a:blip r:embed="rId8"/>
        <a:stretch>
          <a:fillRect/>
        </a:stretch>
      </xdr:blipFill>
      <xdr:spPr>
        <a:xfrm>
          <a:off x="2552700" y="1409700"/>
          <a:ext cx="752475" cy="276225"/>
        </a:xfrm>
        <a:prstGeom prst="rect">
          <a:avLst/>
        </a:prstGeom>
        <a:noFill/>
        <a:ln w="9525" cmpd="sng">
          <a:noFill/>
        </a:ln>
      </xdr:spPr>
    </xdr:pic>
    <xdr:clientData/>
  </xdr:twoCellAnchor>
  <xdr:twoCellAnchor editAs="oneCell">
    <xdr:from>
      <xdr:col>5</xdr:col>
      <xdr:colOff>38100</xdr:colOff>
      <xdr:row>3</xdr:row>
      <xdr:rowOff>28575</xdr:rowOff>
    </xdr:from>
    <xdr:to>
      <xdr:col>5</xdr:col>
      <xdr:colOff>781050</xdr:colOff>
      <xdr:row>3</xdr:row>
      <xdr:rowOff>295275</xdr:rowOff>
    </xdr:to>
    <xdr:pic>
      <xdr:nvPicPr>
        <xdr:cNvPr id="9" name="Label10"/>
        <xdr:cNvPicPr preferRelativeResize="1">
          <a:picLocks noChangeAspect="0"/>
        </xdr:cNvPicPr>
      </xdr:nvPicPr>
      <xdr:blipFill>
        <a:blip r:embed="rId9"/>
        <a:stretch>
          <a:fillRect/>
        </a:stretch>
      </xdr:blipFill>
      <xdr:spPr>
        <a:xfrm>
          <a:off x="2552700" y="790575"/>
          <a:ext cx="742950" cy="266700"/>
        </a:xfrm>
        <a:prstGeom prst="rect">
          <a:avLst/>
        </a:prstGeom>
        <a:noFill/>
        <a:ln w="9525" cmpd="sng">
          <a:noFill/>
        </a:ln>
      </xdr:spPr>
    </xdr:pic>
    <xdr:clientData/>
  </xdr:twoCellAnchor>
  <xdr:twoCellAnchor editAs="oneCell">
    <xdr:from>
      <xdr:col>5</xdr:col>
      <xdr:colOff>38100</xdr:colOff>
      <xdr:row>1</xdr:row>
      <xdr:rowOff>304800</xdr:rowOff>
    </xdr:from>
    <xdr:to>
      <xdr:col>6</xdr:col>
      <xdr:colOff>9525</xdr:colOff>
      <xdr:row>3</xdr:row>
      <xdr:rowOff>9525</xdr:rowOff>
    </xdr:to>
    <xdr:pic>
      <xdr:nvPicPr>
        <xdr:cNvPr id="10" name="Label11"/>
        <xdr:cNvPicPr preferRelativeResize="1">
          <a:picLocks noChangeAspect="0"/>
        </xdr:cNvPicPr>
      </xdr:nvPicPr>
      <xdr:blipFill>
        <a:blip r:embed="rId10"/>
        <a:stretch>
          <a:fillRect/>
        </a:stretch>
      </xdr:blipFill>
      <xdr:spPr>
        <a:xfrm>
          <a:off x="2552700" y="447675"/>
          <a:ext cx="752475" cy="323850"/>
        </a:xfrm>
        <a:prstGeom prst="rect">
          <a:avLst/>
        </a:prstGeom>
        <a:noFill/>
        <a:ln w="9525" cmpd="sng">
          <a:noFill/>
        </a:ln>
      </xdr:spPr>
    </xdr:pic>
    <xdr:clientData/>
  </xdr:twoCellAnchor>
  <xdr:twoCellAnchor editAs="oneCell">
    <xdr:from>
      <xdr:col>6</xdr:col>
      <xdr:colOff>0</xdr:colOff>
      <xdr:row>6</xdr:row>
      <xdr:rowOff>9525</xdr:rowOff>
    </xdr:from>
    <xdr:to>
      <xdr:col>6</xdr:col>
      <xdr:colOff>266700</xdr:colOff>
      <xdr:row>6</xdr:row>
      <xdr:rowOff>123825</xdr:rowOff>
    </xdr:to>
    <xdr:pic>
      <xdr:nvPicPr>
        <xdr:cNvPr id="11" name="Label12"/>
        <xdr:cNvPicPr preferRelativeResize="1">
          <a:picLocks noChangeAspect="0"/>
        </xdr:cNvPicPr>
      </xdr:nvPicPr>
      <xdr:blipFill>
        <a:blip r:embed="rId11"/>
        <a:stretch>
          <a:fillRect/>
        </a:stretch>
      </xdr:blipFill>
      <xdr:spPr>
        <a:xfrm>
          <a:off x="3295650" y="1733550"/>
          <a:ext cx="266700" cy="114300"/>
        </a:xfrm>
        <a:prstGeom prst="rect">
          <a:avLst/>
        </a:prstGeom>
        <a:noFill/>
        <a:ln w="9525" cmpd="sng">
          <a:noFill/>
        </a:ln>
      </xdr:spPr>
    </xdr:pic>
    <xdr:clientData/>
  </xdr:twoCellAnchor>
  <xdr:twoCellAnchor editAs="oneCell">
    <xdr:from>
      <xdr:col>7</xdr:col>
      <xdr:colOff>647700</xdr:colOff>
      <xdr:row>6</xdr:row>
      <xdr:rowOff>0</xdr:rowOff>
    </xdr:from>
    <xdr:to>
      <xdr:col>8</xdr:col>
      <xdr:colOff>209550</xdr:colOff>
      <xdr:row>7</xdr:row>
      <xdr:rowOff>9525</xdr:rowOff>
    </xdr:to>
    <xdr:pic>
      <xdr:nvPicPr>
        <xdr:cNvPr id="12" name="Label13"/>
        <xdr:cNvPicPr preferRelativeResize="1">
          <a:picLocks noChangeAspect="0"/>
        </xdr:cNvPicPr>
      </xdr:nvPicPr>
      <xdr:blipFill>
        <a:blip r:embed="rId12"/>
        <a:stretch>
          <a:fillRect/>
        </a:stretch>
      </xdr:blipFill>
      <xdr:spPr>
        <a:xfrm>
          <a:off x="4724400" y="1724025"/>
          <a:ext cx="342900" cy="133350"/>
        </a:xfrm>
        <a:prstGeom prst="rect">
          <a:avLst/>
        </a:prstGeom>
        <a:noFill/>
        <a:ln w="9525" cmpd="sng">
          <a:noFill/>
        </a:ln>
      </xdr:spPr>
    </xdr:pic>
    <xdr:clientData/>
  </xdr:twoCellAnchor>
  <xdr:twoCellAnchor editAs="oneCell">
    <xdr:from>
      <xdr:col>5</xdr:col>
      <xdr:colOff>19050</xdr:colOff>
      <xdr:row>3</xdr:row>
      <xdr:rowOff>295275</xdr:rowOff>
    </xdr:from>
    <xdr:to>
      <xdr:col>6</xdr:col>
      <xdr:colOff>9525</xdr:colOff>
      <xdr:row>5</xdr:row>
      <xdr:rowOff>28575</xdr:rowOff>
    </xdr:to>
    <xdr:pic>
      <xdr:nvPicPr>
        <xdr:cNvPr id="13" name="Label15"/>
        <xdr:cNvPicPr preferRelativeResize="1">
          <a:picLocks noChangeAspect="0"/>
        </xdr:cNvPicPr>
      </xdr:nvPicPr>
      <xdr:blipFill>
        <a:blip r:embed="rId13"/>
        <a:stretch>
          <a:fillRect/>
        </a:stretch>
      </xdr:blipFill>
      <xdr:spPr>
        <a:xfrm>
          <a:off x="2533650" y="1057275"/>
          <a:ext cx="7715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180975</xdr:colOff>
      <xdr:row>2</xdr:row>
      <xdr:rowOff>38100</xdr:rowOff>
    </xdr:to>
    <xdr:pic>
      <xdr:nvPicPr>
        <xdr:cNvPr id="1" name="Label1"/>
        <xdr:cNvPicPr preferRelativeResize="1">
          <a:picLocks noChangeAspect="0"/>
        </xdr:cNvPicPr>
      </xdr:nvPicPr>
      <xdr:blipFill>
        <a:blip r:embed="rId1"/>
        <a:stretch>
          <a:fillRect/>
        </a:stretch>
      </xdr:blipFill>
      <xdr:spPr>
        <a:xfrm>
          <a:off x="0" y="142875"/>
          <a:ext cx="476250" cy="361950"/>
        </a:xfrm>
        <a:prstGeom prst="rect">
          <a:avLst/>
        </a:prstGeom>
        <a:noFill/>
        <a:ln w="9525" cmpd="sng">
          <a:noFill/>
        </a:ln>
      </xdr:spPr>
    </xdr:pic>
    <xdr:clientData/>
  </xdr:twoCellAnchor>
  <xdr:twoCellAnchor editAs="oneCell">
    <xdr:from>
      <xdr:col>0</xdr:col>
      <xdr:colOff>0</xdr:colOff>
      <xdr:row>2</xdr:row>
      <xdr:rowOff>47625</xdr:rowOff>
    </xdr:from>
    <xdr:to>
      <xdr:col>2</xdr:col>
      <xdr:colOff>0</xdr:colOff>
      <xdr:row>2</xdr:row>
      <xdr:rowOff>276225</xdr:rowOff>
    </xdr:to>
    <xdr:pic>
      <xdr:nvPicPr>
        <xdr:cNvPr id="2" name="Label2"/>
        <xdr:cNvPicPr preferRelativeResize="1">
          <a:picLocks noChangeAspect="0"/>
        </xdr:cNvPicPr>
      </xdr:nvPicPr>
      <xdr:blipFill>
        <a:blip r:embed="rId2"/>
        <a:stretch>
          <a:fillRect/>
        </a:stretch>
      </xdr:blipFill>
      <xdr:spPr>
        <a:xfrm>
          <a:off x="0" y="514350"/>
          <a:ext cx="495300" cy="228600"/>
        </a:xfrm>
        <a:prstGeom prst="rect">
          <a:avLst/>
        </a:prstGeom>
        <a:noFill/>
        <a:ln w="9525" cmpd="sng">
          <a:noFill/>
        </a:ln>
      </xdr:spPr>
    </xdr:pic>
    <xdr:clientData/>
  </xdr:twoCellAnchor>
  <xdr:twoCellAnchor editAs="oneCell">
    <xdr:from>
      <xdr:col>0</xdr:col>
      <xdr:colOff>0</xdr:colOff>
      <xdr:row>3</xdr:row>
      <xdr:rowOff>9525</xdr:rowOff>
    </xdr:from>
    <xdr:to>
      <xdr:col>1</xdr:col>
      <xdr:colOff>180975</xdr:colOff>
      <xdr:row>3</xdr:row>
      <xdr:rowOff>304800</xdr:rowOff>
    </xdr:to>
    <xdr:pic>
      <xdr:nvPicPr>
        <xdr:cNvPr id="3" name="Label3"/>
        <xdr:cNvPicPr preferRelativeResize="1">
          <a:picLocks noChangeAspect="0"/>
        </xdr:cNvPicPr>
      </xdr:nvPicPr>
      <xdr:blipFill>
        <a:blip r:embed="rId3"/>
        <a:stretch>
          <a:fillRect/>
        </a:stretch>
      </xdr:blipFill>
      <xdr:spPr>
        <a:xfrm>
          <a:off x="0" y="771525"/>
          <a:ext cx="476250" cy="295275"/>
        </a:xfrm>
        <a:prstGeom prst="rect">
          <a:avLst/>
        </a:prstGeom>
        <a:noFill/>
        <a:ln w="9525" cmpd="sng">
          <a:noFill/>
        </a:ln>
      </xdr:spPr>
    </xdr:pic>
    <xdr:clientData/>
  </xdr:twoCellAnchor>
  <xdr:twoCellAnchor editAs="oneCell">
    <xdr:from>
      <xdr:col>0</xdr:col>
      <xdr:colOff>0</xdr:colOff>
      <xdr:row>4</xdr:row>
      <xdr:rowOff>9525</xdr:rowOff>
    </xdr:from>
    <xdr:to>
      <xdr:col>1</xdr:col>
      <xdr:colOff>190500</xdr:colOff>
      <xdr:row>4</xdr:row>
      <xdr:rowOff>285750</xdr:rowOff>
    </xdr:to>
    <xdr:pic>
      <xdr:nvPicPr>
        <xdr:cNvPr id="4" name="Label4"/>
        <xdr:cNvPicPr preferRelativeResize="1">
          <a:picLocks noChangeAspect="0"/>
        </xdr:cNvPicPr>
      </xdr:nvPicPr>
      <xdr:blipFill>
        <a:blip r:embed="rId4"/>
        <a:stretch>
          <a:fillRect/>
        </a:stretch>
      </xdr:blipFill>
      <xdr:spPr>
        <a:xfrm>
          <a:off x="0" y="1095375"/>
          <a:ext cx="485775" cy="276225"/>
        </a:xfrm>
        <a:prstGeom prst="rect">
          <a:avLst/>
        </a:prstGeom>
        <a:noFill/>
        <a:ln w="9525" cmpd="sng">
          <a:noFill/>
        </a:ln>
      </xdr:spPr>
    </xdr:pic>
    <xdr:clientData/>
  </xdr:twoCellAnchor>
  <xdr:twoCellAnchor editAs="oneCell">
    <xdr:from>
      <xdr:col>0</xdr:col>
      <xdr:colOff>0</xdr:colOff>
      <xdr:row>5</xdr:row>
      <xdr:rowOff>0</xdr:rowOff>
    </xdr:from>
    <xdr:to>
      <xdr:col>1</xdr:col>
      <xdr:colOff>190500</xdr:colOff>
      <xdr:row>6</xdr:row>
      <xdr:rowOff>9525</xdr:rowOff>
    </xdr:to>
    <xdr:pic>
      <xdr:nvPicPr>
        <xdr:cNvPr id="5" name="Label5"/>
        <xdr:cNvPicPr preferRelativeResize="1">
          <a:picLocks noChangeAspect="0"/>
        </xdr:cNvPicPr>
      </xdr:nvPicPr>
      <xdr:blipFill>
        <a:blip r:embed="rId5"/>
        <a:stretch>
          <a:fillRect/>
        </a:stretch>
      </xdr:blipFill>
      <xdr:spPr>
        <a:xfrm>
          <a:off x="0" y="1409700"/>
          <a:ext cx="485775" cy="323850"/>
        </a:xfrm>
        <a:prstGeom prst="rect">
          <a:avLst/>
        </a:prstGeom>
        <a:noFill/>
        <a:ln w="9525" cmpd="sng">
          <a:noFill/>
        </a:ln>
      </xdr:spPr>
    </xdr:pic>
    <xdr:clientData/>
  </xdr:twoCellAnchor>
  <xdr:twoCellAnchor editAs="oneCell">
    <xdr:from>
      <xdr:col>5</xdr:col>
      <xdr:colOff>38100</xdr:colOff>
      <xdr:row>1</xdr:row>
      <xdr:rowOff>9525</xdr:rowOff>
    </xdr:from>
    <xdr:to>
      <xdr:col>5</xdr:col>
      <xdr:colOff>781050</xdr:colOff>
      <xdr:row>1</xdr:row>
      <xdr:rowOff>304800</xdr:rowOff>
    </xdr:to>
    <xdr:pic>
      <xdr:nvPicPr>
        <xdr:cNvPr id="6" name="Label6"/>
        <xdr:cNvPicPr preferRelativeResize="1">
          <a:picLocks noChangeAspect="0"/>
        </xdr:cNvPicPr>
      </xdr:nvPicPr>
      <xdr:blipFill>
        <a:blip r:embed="rId6"/>
        <a:stretch>
          <a:fillRect/>
        </a:stretch>
      </xdr:blipFill>
      <xdr:spPr>
        <a:xfrm>
          <a:off x="2552700" y="152400"/>
          <a:ext cx="742950" cy="295275"/>
        </a:xfrm>
        <a:prstGeom prst="rect">
          <a:avLst/>
        </a:prstGeom>
        <a:noFill/>
        <a:ln w="9525" cmpd="sng">
          <a:noFill/>
        </a:ln>
      </xdr:spPr>
    </xdr:pic>
    <xdr:clientData/>
  </xdr:twoCellAnchor>
  <xdr:twoCellAnchor editAs="oneCell">
    <xdr:from>
      <xdr:col>9</xdr:col>
      <xdr:colOff>47625</xdr:colOff>
      <xdr:row>1</xdr:row>
      <xdr:rowOff>66675</xdr:rowOff>
    </xdr:from>
    <xdr:to>
      <xdr:col>9</xdr:col>
      <xdr:colOff>704850</xdr:colOff>
      <xdr:row>1</xdr:row>
      <xdr:rowOff>247650</xdr:rowOff>
    </xdr:to>
    <xdr:pic>
      <xdr:nvPicPr>
        <xdr:cNvPr id="7" name="Label7"/>
        <xdr:cNvPicPr preferRelativeResize="1">
          <a:picLocks noChangeAspect="0"/>
        </xdr:cNvPicPr>
      </xdr:nvPicPr>
      <xdr:blipFill>
        <a:blip r:embed="rId7"/>
        <a:stretch>
          <a:fillRect/>
        </a:stretch>
      </xdr:blipFill>
      <xdr:spPr>
        <a:xfrm>
          <a:off x="5686425" y="209550"/>
          <a:ext cx="657225" cy="180975"/>
        </a:xfrm>
        <a:prstGeom prst="rect">
          <a:avLst/>
        </a:prstGeom>
        <a:noFill/>
        <a:ln w="9525" cmpd="sng">
          <a:noFill/>
        </a:ln>
      </xdr:spPr>
    </xdr:pic>
    <xdr:clientData/>
  </xdr:twoCellAnchor>
  <xdr:twoCellAnchor editAs="oneCell">
    <xdr:from>
      <xdr:col>5</xdr:col>
      <xdr:colOff>38100</xdr:colOff>
      <xdr:row>5</xdr:row>
      <xdr:rowOff>0</xdr:rowOff>
    </xdr:from>
    <xdr:to>
      <xdr:col>5</xdr:col>
      <xdr:colOff>781050</xdr:colOff>
      <xdr:row>5</xdr:row>
      <xdr:rowOff>295275</xdr:rowOff>
    </xdr:to>
    <xdr:pic>
      <xdr:nvPicPr>
        <xdr:cNvPr id="8" name="Label8"/>
        <xdr:cNvPicPr preferRelativeResize="1">
          <a:picLocks noChangeAspect="0"/>
        </xdr:cNvPicPr>
      </xdr:nvPicPr>
      <xdr:blipFill>
        <a:blip r:embed="rId8"/>
        <a:stretch>
          <a:fillRect/>
        </a:stretch>
      </xdr:blipFill>
      <xdr:spPr>
        <a:xfrm>
          <a:off x="2552700" y="1409700"/>
          <a:ext cx="742950" cy="295275"/>
        </a:xfrm>
        <a:prstGeom prst="rect">
          <a:avLst/>
        </a:prstGeom>
        <a:noFill/>
        <a:ln w="9525" cmpd="sng">
          <a:noFill/>
        </a:ln>
      </xdr:spPr>
    </xdr:pic>
    <xdr:clientData/>
  </xdr:twoCellAnchor>
  <xdr:twoCellAnchor editAs="oneCell">
    <xdr:from>
      <xdr:col>5</xdr:col>
      <xdr:colOff>38100</xdr:colOff>
      <xdr:row>3</xdr:row>
      <xdr:rowOff>28575</xdr:rowOff>
    </xdr:from>
    <xdr:to>
      <xdr:col>6</xdr:col>
      <xdr:colOff>9525</xdr:colOff>
      <xdr:row>3</xdr:row>
      <xdr:rowOff>323850</xdr:rowOff>
    </xdr:to>
    <xdr:pic>
      <xdr:nvPicPr>
        <xdr:cNvPr id="9" name="Label10"/>
        <xdr:cNvPicPr preferRelativeResize="1">
          <a:picLocks noChangeAspect="0"/>
        </xdr:cNvPicPr>
      </xdr:nvPicPr>
      <xdr:blipFill>
        <a:blip r:embed="rId9"/>
        <a:stretch>
          <a:fillRect/>
        </a:stretch>
      </xdr:blipFill>
      <xdr:spPr>
        <a:xfrm>
          <a:off x="2552700" y="790575"/>
          <a:ext cx="752475" cy="295275"/>
        </a:xfrm>
        <a:prstGeom prst="rect">
          <a:avLst/>
        </a:prstGeom>
        <a:noFill/>
        <a:ln w="9525" cmpd="sng">
          <a:noFill/>
        </a:ln>
      </xdr:spPr>
    </xdr:pic>
    <xdr:clientData/>
  </xdr:twoCellAnchor>
  <xdr:twoCellAnchor editAs="oneCell">
    <xdr:from>
      <xdr:col>5</xdr:col>
      <xdr:colOff>38100</xdr:colOff>
      <xdr:row>1</xdr:row>
      <xdr:rowOff>304800</xdr:rowOff>
    </xdr:from>
    <xdr:to>
      <xdr:col>6</xdr:col>
      <xdr:colOff>9525</xdr:colOff>
      <xdr:row>3</xdr:row>
      <xdr:rowOff>38100</xdr:rowOff>
    </xdr:to>
    <xdr:pic>
      <xdr:nvPicPr>
        <xdr:cNvPr id="10" name="Label11"/>
        <xdr:cNvPicPr preferRelativeResize="1">
          <a:picLocks noChangeAspect="0"/>
        </xdr:cNvPicPr>
      </xdr:nvPicPr>
      <xdr:blipFill>
        <a:blip r:embed="rId10"/>
        <a:stretch>
          <a:fillRect/>
        </a:stretch>
      </xdr:blipFill>
      <xdr:spPr>
        <a:xfrm>
          <a:off x="2552700" y="447675"/>
          <a:ext cx="752475" cy="352425"/>
        </a:xfrm>
        <a:prstGeom prst="rect">
          <a:avLst/>
        </a:prstGeom>
        <a:noFill/>
        <a:ln w="9525" cmpd="sng">
          <a:noFill/>
        </a:ln>
      </xdr:spPr>
    </xdr:pic>
    <xdr:clientData/>
  </xdr:twoCellAnchor>
  <xdr:twoCellAnchor editAs="oneCell">
    <xdr:from>
      <xdr:col>6</xdr:col>
      <xdr:colOff>0</xdr:colOff>
      <xdr:row>6</xdr:row>
      <xdr:rowOff>9525</xdr:rowOff>
    </xdr:from>
    <xdr:to>
      <xdr:col>6</xdr:col>
      <xdr:colOff>266700</xdr:colOff>
      <xdr:row>6</xdr:row>
      <xdr:rowOff>123825</xdr:rowOff>
    </xdr:to>
    <xdr:pic>
      <xdr:nvPicPr>
        <xdr:cNvPr id="11" name="Label12"/>
        <xdr:cNvPicPr preferRelativeResize="1">
          <a:picLocks noChangeAspect="0"/>
        </xdr:cNvPicPr>
      </xdr:nvPicPr>
      <xdr:blipFill>
        <a:blip r:embed="rId11"/>
        <a:stretch>
          <a:fillRect/>
        </a:stretch>
      </xdr:blipFill>
      <xdr:spPr>
        <a:xfrm>
          <a:off x="3295650" y="1733550"/>
          <a:ext cx="266700" cy="114300"/>
        </a:xfrm>
        <a:prstGeom prst="rect">
          <a:avLst/>
        </a:prstGeom>
        <a:noFill/>
        <a:ln w="9525" cmpd="sng">
          <a:noFill/>
        </a:ln>
      </xdr:spPr>
    </xdr:pic>
    <xdr:clientData/>
  </xdr:twoCellAnchor>
  <xdr:twoCellAnchor editAs="oneCell">
    <xdr:from>
      <xdr:col>7</xdr:col>
      <xdr:colOff>647700</xdr:colOff>
      <xdr:row>6</xdr:row>
      <xdr:rowOff>0</xdr:rowOff>
    </xdr:from>
    <xdr:to>
      <xdr:col>8</xdr:col>
      <xdr:colOff>333375</xdr:colOff>
      <xdr:row>7</xdr:row>
      <xdr:rowOff>9525</xdr:rowOff>
    </xdr:to>
    <xdr:pic>
      <xdr:nvPicPr>
        <xdr:cNvPr id="12" name="Label13"/>
        <xdr:cNvPicPr preferRelativeResize="1">
          <a:picLocks noChangeAspect="0"/>
        </xdr:cNvPicPr>
      </xdr:nvPicPr>
      <xdr:blipFill>
        <a:blip r:embed="rId12"/>
        <a:stretch>
          <a:fillRect/>
        </a:stretch>
      </xdr:blipFill>
      <xdr:spPr>
        <a:xfrm>
          <a:off x="4724400" y="1724025"/>
          <a:ext cx="466725" cy="133350"/>
        </a:xfrm>
        <a:prstGeom prst="rect">
          <a:avLst/>
        </a:prstGeom>
        <a:noFill/>
        <a:ln w="9525" cmpd="sng">
          <a:noFill/>
        </a:ln>
      </xdr:spPr>
    </xdr:pic>
    <xdr:clientData/>
  </xdr:twoCellAnchor>
  <xdr:twoCellAnchor editAs="oneCell">
    <xdr:from>
      <xdr:col>5</xdr:col>
      <xdr:colOff>19050</xdr:colOff>
      <xdr:row>4</xdr:row>
      <xdr:rowOff>0</xdr:rowOff>
    </xdr:from>
    <xdr:to>
      <xdr:col>6</xdr:col>
      <xdr:colOff>9525</xdr:colOff>
      <xdr:row>5</xdr:row>
      <xdr:rowOff>0</xdr:rowOff>
    </xdr:to>
    <xdr:pic>
      <xdr:nvPicPr>
        <xdr:cNvPr id="13" name="Label15"/>
        <xdr:cNvPicPr preferRelativeResize="1">
          <a:picLocks noChangeAspect="0"/>
        </xdr:cNvPicPr>
      </xdr:nvPicPr>
      <xdr:blipFill>
        <a:blip r:embed="rId13"/>
        <a:stretch>
          <a:fillRect/>
        </a:stretch>
      </xdr:blipFill>
      <xdr:spPr>
        <a:xfrm>
          <a:off x="2533650" y="1085850"/>
          <a:ext cx="771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9525</xdr:colOff>
      <xdr:row>2</xdr:row>
      <xdr:rowOff>38100</xdr:rowOff>
    </xdr:to>
    <xdr:pic>
      <xdr:nvPicPr>
        <xdr:cNvPr id="1" name="Label1"/>
        <xdr:cNvPicPr preferRelativeResize="1">
          <a:picLocks noChangeAspect="0"/>
        </xdr:cNvPicPr>
      </xdr:nvPicPr>
      <xdr:blipFill>
        <a:blip r:embed="rId1"/>
        <a:stretch>
          <a:fillRect/>
        </a:stretch>
      </xdr:blipFill>
      <xdr:spPr>
        <a:xfrm>
          <a:off x="0" y="142875"/>
          <a:ext cx="504825" cy="361950"/>
        </a:xfrm>
        <a:prstGeom prst="rect">
          <a:avLst/>
        </a:prstGeom>
        <a:noFill/>
        <a:ln w="9525" cmpd="sng">
          <a:noFill/>
        </a:ln>
      </xdr:spPr>
    </xdr:pic>
    <xdr:clientData/>
  </xdr:twoCellAnchor>
  <xdr:twoCellAnchor editAs="oneCell">
    <xdr:from>
      <xdr:col>0</xdr:col>
      <xdr:colOff>0</xdr:colOff>
      <xdr:row>2</xdr:row>
      <xdr:rowOff>47625</xdr:rowOff>
    </xdr:from>
    <xdr:to>
      <xdr:col>2</xdr:col>
      <xdr:colOff>9525</xdr:colOff>
      <xdr:row>2</xdr:row>
      <xdr:rowOff>276225</xdr:rowOff>
    </xdr:to>
    <xdr:pic>
      <xdr:nvPicPr>
        <xdr:cNvPr id="2" name="Label2"/>
        <xdr:cNvPicPr preferRelativeResize="1">
          <a:picLocks noChangeAspect="0"/>
        </xdr:cNvPicPr>
      </xdr:nvPicPr>
      <xdr:blipFill>
        <a:blip r:embed="rId2"/>
        <a:stretch>
          <a:fillRect/>
        </a:stretch>
      </xdr:blipFill>
      <xdr:spPr>
        <a:xfrm>
          <a:off x="0" y="514350"/>
          <a:ext cx="504825" cy="228600"/>
        </a:xfrm>
        <a:prstGeom prst="rect">
          <a:avLst/>
        </a:prstGeom>
        <a:noFill/>
        <a:ln w="9525" cmpd="sng">
          <a:noFill/>
        </a:ln>
      </xdr:spPr>
    </xdr:pic>
    <xdr:clientData/>
  </xdr:twoCellAnchor>
  <xdr:twoCellAnchor editAs="oneCell">
    <xdr:from>
      <xdr:col>0</xdr:col>
      <xdr:colOff>0</xdr:colOff>
      <xdr:row>3</xdr:row>
      <xdr:rowOff>0</xdr:rowOff>
    </xdr:from>
    <xdr:to>
      <xdr:col>2</xdr:col>
      <xdr:colOff>9525</xdr:colOff>
      <xdr:row>3</xdr:row>
      <xdr:rowOff>276225</xdr:rowOff>
    </xdr:to>
    <xdr:pic>
      <xdr:nvPicPr>
        <xdr:cNvPr id="3" name="Label3"/>
        <xdr:cNvPicPr preferRelativeResize="1">
          <a:picLocks noChangeAspect="0"/>
        </xdr:cNvPicPr>
      </xdr:nvPicPr>
      <xdr:blipFill>
        <a:blip r:embed="rId3"/>
        <a:stretch>
          <a:fillRect/>
        </a:stretch>
      </xdr:blipFill>
      <xdr:spPr>
        <a:xfrm>
          <a:off x="0" y="762000"/>
          <a:ext cx="504825" cy="276225"/>
        </a:xfrm>
        <a:prstGeom prst="rect">
          <a:avLst/>
        </a:prstGeom>
        <a:noFill/>
        <a:ln w="9525" cmpd="sng">
          <a:noFill/>
        </a:ln>
      </xdr:spPr>
    </xdr:pic>
    <xdr:clientData/>
  </xdr:twoCellAnchor>
  <xdr:twoCellAnchor editAs="oneCell">
    <xdr:from>
      <xdr:col>0</xdr:col>
      <xdr:colOff>0</xdr:colOff>
      <xdr:row>3</xdr:row>
      <xdr:rowOff>295275</xdr:rowOff>
    </xdr:from>
    <xdr:to>
      <xdr:col>1</xdr:col>
      <xdr:colOff>190500</xdr:colOff>
      <xdr:row>4</xdr:row>
      <xdr:rowOff>295275</xdr:rowOff>
    </xdr:to>
    <xdr:pic>
      <xdr:nvPicPr>
        <xdr:cNvPr id="4" name="Label4"/>
        <xdr:cNvPicPr preferRelativeResize="1">
          <a:picLocks noChangeAspect="0"/>
        </xdr:cNvPicPr>
      </xdr:nvPicPr>
      <xdr:blipFill>
        <a:blip r:embed="rId4"/>
        <a:stretch>
          <a:fillRect/>
        </a:stretch>
      </xdr:blipFill>
      <xdr:spPr>
        <a:xfrm>
          <a:off x="0" y="1057275"/>
          <a:ext cx="485775" cy="323850"/>
        </a:xfrm>
        <a:prstGeom prst="rect">
          <a:avLst/>
        </a:prstGeom>
        <a:noFill/>
        <a:ln w="9525" cmpd="sng">
          <a:noFill/>
        </a:ln>
      </xdr:spPr>
    </xdr:pic>
    <xdr:clientData/>
  </xdr:twoCellAnchor>
  <xdr:twoCellAnchor editAs="oneCell">
    <xdr:from>
      <xdr:col>0</xdr:col>
      <xdr:colOff>0</xdr:colOff>
      <xdr:row>5</xdr:row>
      <xdr:rowOff>0</xdr:rowOff>
    </xdr:from>
    <xdr:to>
      <xdr:col>1</xdr:col>
      <xdr:colOff>190500</xdr:colOff>
      <xdr:row>6</xdr:row>
      <xdr:rowOff>9525</xdr:rowOff>
    </xdr:to>
    <xdr:pic>
      <xdr:nvPicPr>
        <xdr:cNvPr id="5" name="Label5"/>
        <xdr:cNvPicPr preferRelativeResize="1">
          <a:picLocks noChangeAspect="0"/>
        </xdr:cNvPicPr>
      </xdr:nvPicPr>
      <xdr:blipFill>
        <a:blip r:embed="rId5"/>
        <a:stretch>
          <a:fillRect/>
        </a:stretch>
      </xdr:blipFill>
      <xdr:spPr>
        <a:xfrm>
          <a:off x="0" y="1409700"/>
          <a:ext cx="485775" cy="323850"/>
        </a:xfrm>
        <a:prstGeom prst="rect">
          <a:avLst/>
        </a:prstGeom>
        <a:noFill/>
        <a:ln w="9525" cmpd="sng">
          <a:noFill/>
        </a:ln>
      </xdr:spPr>
    </xdr:pic>
    <xdr:clientData/>
  </xdr:twoCellAnchor>
  <xdr:twoCellAnchor editAs="oneCell">
    <xdr:from>
      <xdr:col>5</xdr:col>
      <xdr:colOff>38100</xdr:colOff>
      <xdr:row>1</xdr:row>
      <xdr:rowOff>9525</xdr:rowOff>
    </xdr:from>
    <xdr:to>
      <xdr:col>5</xdr:col>
      <xdr:colOff>781050</xdr:colOff>
      <xdr:row>1</xdr:row>
      <xdr:rowOff>304800</xdr:rowOff>
    </xdr:to>
    <xdr:pic>
      <xdr:nvPicPr>
        <xdr:cNvPr id="6" name="Label6"/>
        <xdr:cNvPicPr preferRelativeResize="1">
          <a:picLocks noChangeAspect="0"/>
        </xdr:cNvPicPr>
      </xdr:nvPicPr>
      <xdr:blipFill>
        <a:blip r:embed="rId6"/>
        <a:stretch>
          <a:fillRect/>
        </a:stretch>
      </xdr:blipFill>
      <xdr:spPr>
        <a:xfrm>
          <a:off x="2552700" y="152400"/>
          <a:ext cx="742950" cy="295275"/>
        </a:xfrm>
        <a:prstGeom prst="rect">
          <a:avLst/>
        </a:prstGeom>
        <a:noFill/>
        <a:ln w="9525" cmpd="sng">
          <a:noFill/>
        </a:ln>
      </xdr:spPr>
    </xdr:pic>
    <xdr:clientData/>
  </xdr:twoCellAnchor>
  <xdr:twoCellAnchor editAs="oneCell">
    <xdr:from>
      <xdr:col>9</xdr:col>
      <xdr:colOff>47625</xdr:colOff>
      <xdr:row>1</xdr:row>
      <xdr:rowOff>38100</xdr:rowOff>
    </xdr:from>
    <xdr:to>
      <xdr:col>9</xdr:col>
      <xdr:colOff>771525</xdr:colOff>
      <xdr:row>1</xdr:row>
      <xdr:rowOff>295275</xdr:rowOff>
    </xdr:to>
    <xdr:pic>
      <xdr:nvPicPr>
        <xdr:cNvPr id="7" name="Label7"/>
        <xdr:cNvPicPr preferRelativeResize="1">
          <a:picLocks noChangeAspect="0"/>
        </xdr:cNvPicPr>
      </xdr:nvPicPr>
      <xdr:blipFill>
        <a:blip r:embed="rId7"/>
        <a:stretch>
          <a:fillRect/>
        </a:stretch>
      </xdr:blipFill>
      <xdr:spPr>
        <a:xfrm>
          <a:off x="5686425" y="180975"/>
          <a:ext cx="723900" cy="257175"/>
        </a:xfrm>
        <a:prstGeom prst="rect">
          <a:avLst/>
        </a:prstGeom>
        <a:noFill/>
        <a:ln w="9525" cmpd="sng">
          <a:noFill/>
        </a:ln>
      </xdr:spPr>
    </xdr:pic>
    <xdr:clientData/>
  </xdr:twoCellAnchor>
  <xdr:twoCellAnchor editAs="oneCell">
    <xdr:from>
      <xdr:col>5</xdr:col>
      <xdr:colOff>38100</xdr:colOff>
      <xdr:row>5</xdr:row>
      <xdr:rowOff>0</xdr:rowOff>
    </xdr:from>
    <xdr:to>
      <xdr:col>6</xdr:col>
      <xdr:colOff>9525</xdr:colOff>
      <xdr:row>6</xdr:row>
      <xdr:rowOff>28575</xdr:rowOff>
    </xdr:to>
    <xdr:pic>
      <xdr:nvPicPr>
        <xdr:cNvPr id="8" name="Label8"/>
        <xdr:cNvPicPr preferRelativeResize="1">
          <a:picLocks noChangeAspect="0"/>
        </xdr:cNvPicPr>
      </xdr:nvPicPr>
      <xdr:blipFill>
        <a:blip r:embed="rId8"/>
        <a:stretch>
          <a:fillRect/>
        </a:stretch>
      </xdr:blipFill>
      <xdr:spPr>
        <a:xfrm>
          <a:off x="2552700" y="1409700"/>
          <a:ext cx="752475" cy="342900"/>
        </a:xfrm>
        <a:prstGeom prst="rect">
          <a:avLst/>
        </a:prstGeom>
        <a:noFill/>
        <a:ln w="9525" cmpd="sng">
          <a:noFill/>
        </a:ln>
      </xdr:spPr>
    </xdr:pic>
    <xdr:clientData/>
  </xdr:twoCellAnchor>
  <xdr:twoCellAnchor editAs="oneCell">
    <xdr:from>
      <xdr:col>5</xdr:col>
      <xdr:colOff>38100</xdr:colOff>
      <xdr:row>3</xdr:row>
      <xdr:rowOff>38100</xdr:rowOff>
    </xdr:from>
    <xdr:to>
      <xdr:col>5</xdr:col>
      <xdr:colOff>771525</xdr:colOff>
      <xdr:row>4</xdr:row>
      <xdr:rowOff>9525</xdr:rowOff>
    </xdr:to>
    <xdr:pic>
      <xdr:nvPicPr>
        <xdr:cNvPr id="9" name="Label10"/>
        <xdr:cNvPicPr preferRelativeResize="1">
          <a:picLocks noChangeAspect="0"/>
        </xdr:cNvPicPr>
      </xdr:nvPicPr>
      <xdr:blipFill>
        <a:blip r:embed="rId9"/>
        <a:stretch>
          <a:fillRect/>
        </a:stretch>
      </xdr:blipFill>
      <xdr:spPr>
        <a:xfrm>
          <a:off x="2552700" y="800100"/>
          <a:ext cx="733425" cy="295275"/>
        </a:xfrm>
        <a:prstGeom prst="rect">
          <a:avLst/>
        </a:prstGeom>
        <a:noFill/>
        <a:ln w="9525" cmpd="sng">
          <a:noFill/>
        </a:ln>
      </xdr:spPr>
    </xdr:pic>
    <xdr:clientData/>
  </xdr:twoCellAnchor>
  <xdr:twoCellAnchor editAs="oneCell">
    <xdr:from>
      <xdr:col>5</xdr:col>
      <xdr:colOff>38100</xdr:colOff>
      <xdr:row>1</xdr:row>
      <xdr:rowOff>304800</xdr:rowOff>
    </xdr:from>
    <xdr:to>
      <xdr:col>6</xdr:col>
      <xdr:colOff>9525</xdr:colOff>
      <xdr:row>3</xdr:row>
      <xdr:rowOff>47625</xdr:rowOff>
    </xdr:to>
    <xdr:pic>
      <xdr:nvPicPr>
        <xdr:cNvPr id="10" name="Label11"/>
        <xdr:cNvPicPr preferRelativeResize="1">
          <a:picLocks noChangeAspect="0"/>
        </xdr:cNvPicPr>
      </xdr:nvPicPr>
      <xdr:blipFill>
        <a:blip r:embed="rId10"/>
        <a:stretch>
          <a:fillRect/>
        </a:stretch>
      </xdr:blipFill>
      <xdr:spPr>
        <a:xfrm>
          <a:off x="2552700" y="447675"/>
          <a:ext cx="752475" cy="361950"/>
        </a:xfrm>
        <a:prstGeom prst="rect">
          <a:avLst/>
        </a:prstGeom>
        <a:noFill/>
        <a:ln w="9525" cmpd="sng">
          <a:noFill/>
        </a:ln>
      </xdr:spPr>
    </xdr:pic>
    <xdr:clientData/>
  </xdr:twoCellAnchor>
  <xdr:twoCellAnchor editAs="oneCell">
    <xdr:from>
      <xdr:col>6</xdr:col>
      <xdr:colOff>0</xdr:colOff>
      <xdr:row>6</xdr:row>
      <xdr:rowOff>9525</xdr:rowOff>
    </xdr:from>
    <xdr:to>
      <xdr:col>6</xdr:col>
      <xdr:colOff>266700</xdr:colOff>
      <xdr:row>6</xdr:row>
      <xdr:rowOff>123825</xdr:rowOff>
    </xdr:to>
    <xdr:pic>
      <xdr:nvPicPr>
        <xdr:cNvPr id="11" name="Label12"/>
        <xdr:cNvPicPr preferRelativeResize="1">
          <a:picLocks noChangeAspect="0"/>
        </xdr:cNvPicPr>
      </xdr:nvPicPr>
      <xdr:blipFill>
        <a:blip r:embed="rId11"/>
        <a:stretch>
          <a:fillRect/>
        </a:stretch>
      </xdr:blipFill>
      <xdr:spPr>
        <a:xfrm>
          <a:off x="3295650" y="1733550"/>
          <a:ext cx="266700" cy="114300"/>
        </a:xfrm>
        <a:prstGeom prst="rect">
          <a:avLst/>
        </a:prstGeom>
        <a:noFill/>
        <a:ln w="9525" cmpd="sng">
          <a:noFill/>
        </a:ln>
      </xdr:spPr>
    </xdr:pic>
    <xdr:clientData/>
  </xdr:twoCellAnchor>
  <xdr:twoCellAnchor editAs="oneCell">
    <xdr:from>
      <xdr:col>7</xdr:col>
      <xdr:colOff>647700</xdr:colOff>
      <xdr:row>6</xdr:row>
      <xdr:rowOff>0</xdr:rowOff>
    </xdr:from>
    <xdr:to>
      <xdr:col>8</xdr:col>
      <xdr:colOff>457200</xdr:colOff>
      <xdr:row>7</xdr:row>
      <xdr:rowOff>9525</xdr:rowOff>
    </xdr:to>
    <xdr:pic>
      <xdr:nvPicPr>
        <xdr:cNvPr id="12" name="Label13"/>
        <xdr:cNvPicPr preferRelativeResize="1">
          <a:picLocks noChangeAspect="0"/>
        </xdr:cNvPicPr>
      </xdr:nvPicPr>
      <xdr:blipFill>
        <a:blip r:embed="rId12"/>
        <a:stretch>
          <a:fillRect/>
        </a:stretch>
      </xdr:blipFill>
      <xdr:spPr>
        <a:xfrm>
          <a:off x="4724400" y="1724025"/>
          <a:ext cx="590550" cy="133350"/>
        </a:xfrm>
        <a:prstGeom prst="rect">
          <a:avLst/>
        </a:prstGeom>
        <a:noFill/>
        <a:ln w="9525" cmpd="sng">
          <a:noFill/>
        </a:ln>
      </xdr:spPr>
    </xdr:pic>
    <xdr:clientData/>
  </xdr:twoCellAnchor>
  <xdr:twoCellAnchor editAs="oneCell">
    <xdr:from>
      <xdr:col>5</xdr:col>
      <xdr:colOff>19050</xdr:colOff>
      <xdr:row>4</xdr:row>
      <xdr:rowOff>0</xdr:rowOff>
    </xdr:from>
    <xdr:to>
      <xdr:col>6</xdr:col>
      <xdr:colOff>9525</xdr:colOff>
      <xdr:row>4</xdr:row>
      <xdr:rowOff>295275</xdr:rowOff>
    </xdr:to>
    <xdr:pic>
      <xdr:nvPicPr>
        <xdr:cNvPr id="13" name="Label15"/>
        <xdr:cNvPicPr preferRelativeResize="1">
          <a:picLocks noChangeAspect="0"/>
        </xdr:cNvPicPr>
      </xdr:nvPicPr>
      <xdr:blipFill>
        <a:blip r:embed="rId13"/>
        <a:stretch>
          <a:fillRect/>
        </a:stretch>
      </xdr:blipFill>
      <xdr:spPr>
        <a:xfrm>
          <a:off x="2533650" y="1085850"/>
          <a:ext cx="771525"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9525</xdr:colOff>
      <xdr:row>2</xdr:row>
      <xdr:rowOff>47625</xdr:rowOff>
    </xdr:to>
    <xdr:pic>
      <xdr:nvPicPr>
        <xdr:cNvPr id="1" name="Label1"/>
        <xdr:cNvPicPr preferRelativeResize="1">
          <a:picLocks noChangeAspect="0"/>
        </xdr:cNvPicPr>
      </xdr:nvPicPr>
      <xdr:blipFill>
        <a:blip r:embed="rId1"/>
        <a:stretch>
          <a:fillRect/>
        </a:stretch>
      </xdr:blipFill>
      <xdr:spPr>
        <a:xfrm>
          <a:off x="0" y="142875"/>
          <a:ext cx="504825" cy="371475"/>
        </a:xfrm>
        <a:prstGeom prst="rect">
          <a:avLst/>
        </a:prstGeom>
        <a:noFill/>
        <a:ln w="9525" cmpd="sng">
          <a:noFill/>
        </a:ln>
      </xdr:spPr>
    </xdr:pic>
    <xdr:clientData/>
  </xdr:twoCellAnchor>
  <xdr:twoCellAnchor editAs="oneCell">
    <xdr:from>
      <xdr:col>0</xdr:col>
      <xdr:colOff>0</xdr:colOff>
      <xdr:row>2</xdr:row>
      <xdr:rowOff>47625</xdr:rowOff>
    </xdr:from>
    <xdr:to>
      <xdr:col>2</xdr:col>
      <xdr:colOff>0</xdr:colOff>
      <xdr:row>3</xdr:row>
      <xdr:rowOff>9525</xdr:rowOff>
    </xdr:to>
    <xdr:pic>
      <xdr:nvPicPr>
        <xdr:cNvPr id="2" name="Label2"/>
        <xdr:cNvPicPr preferRelativeResize="1">
          <a:picLocks noChangeAspect="0"/>
        </xdr:cNvPicPr>
      </xdr:nvPicPr>
      <xdr:blipFill>
        <a:blip r:embed="rId2"/>
        <a:stretch>
          <a:fillRect/>
        </a:stretch>
      </xdr:blipFill>
      <xdr:spPr>
        <a:xfrm>
          <a:off x="0" y="514350"/>
          <a:ext cx="495300" cy="257175"/>
        </a:xfrm>
        <a:prstGeom prst="rect">
          <a:avLst/>
        </a:prstGeom>
        <a:noFill/>
        <a:ln w="9525" cmpd="sng">
          <a:noFill/>
        </a:ln>
      </xdr:spPr>
    </xdr:pic>
    <xdr:clientData/>
  </xdr:twoCellAnchor>
  <xdr:twoCellAnchor editAs="oneCell">
    <xdr:from>
      <xdr:col>0</xdr:col>
      <xdr:colOff>0</xdr:colOff>
      <xdr:row>3</xdr:row>
      <xdr:rowOff>38100</xdr:rowOff>
    </xdr:from>
    <xdr:to>
      <xdr:col>2</xdr:col>
      <xdr:colOff>0</xdr:colOff>
      <xdr:row>4</xdr:row>
      <xdr:rowOff>38100</xdr:rowOff>
    </xdr:to>
    <xdr:pic>
      <xdr:nvPicPr>
        <xdr:cNvPr id="3" name="Label3"/>
        <xdr:cNvPicPr preferRelativeResize="1">
          <a:picLocks noChangeAspect="0"/>
        </xdr:cNvPicPr>
      </xdr:nvPicPr>
      <xdr:blipFill>
        <a:blip r:embed="rId3"/>
        <a:stretch>
          <a:fillRect/>
        </a:stretch>
      </xdr:blipFill>
      <xdr:spPr>
        <a:xfrm>
          <a:off x="0" y="800100"/>
          <a:ext cx="495300" cy="323850"/>
        </a:xfrm>
        <a:prstGeom prst="rect">
          <a:avLst/>
        </a:prstGeom>
        <a:noFill/>
        <a:ln w="9525" cmpd="sng">
          <a:noFill/>
        </a:ln>
      </xdr:spPr>
    </xdr:pic>
    <xdr:clientData/>
  </xdr:twoCellAnchor>
  <xdr:twoCellAnchor editAs="oneCell">
    <xdr:from>
      <xdr:col>0</xdr:col>
      <xdr:colOff>0</xdr:colOff>
      <xdr:row>4</xdr:row>
      <xdr:rowOff>9525</xdr:rowOff>
    </xdr:from>
    <xdr:to>
      <xdr:col>1</xdr:col>
      <xdr:colOff>190500</xdr:colOff>
      <xdr:row>4</xdr:row>
      <xdr:rowOff>285750</xdr:rowOff>
    </xdr:to>
    <xdr:pic>
      <xdr:nvPicPr>
        <xdr:cNvPr id="4" name="Label4"/>
        <xdr:cNvPicPr preferRelativeResize="1">
          <a:picLocks noChangeAspect="0"/>
        </xdr:cNvPicPr>
      </xdr:nvPicPr>
      <xdr:blipFill>
        <a:blip r:embed="rId4"/>
        <a:stretch>
          <a:fillRect/>
        </a:stretch>
      </xdr:blipFill>
      <xdr:spPr>
        <a:xfrm>
          <a:off x="0" y="1095375"/>
          <a:ext cx="485775" cy="276225"/>
        </a:xfrm>
        <a:prstGeom prst="rect">
          <a:avLst/>
        </a:prstGeom>
        <a:noFill/>
        <a:ln w="9525" cmpd="sng">
          <a:noFill/>
        </a:ln>
      </xdr:spPr>
    </xdr:pic>
    <xdr:clientData/>
  </xdr:twoCellAnchor>
  <xdr:twoCellAnchor editAs="oneCell">
    <xdr:from>
      <xdr:col>0</xdr:col>
      <xdr:colOff>0</xdr:colOff>
      <xdr:row>5</xdr:row>
      <xdr:rowOff>0</xdr:rowOff>
    </xdr:from>
    <xdr:to>
      <xdr:col>1</xdr:col>
      <xdr:colOff>190500</xdr:colOff>
      <xdr:row>6</xdr:row>
      <xdr:rowOff>9525</xdr:rowOff>
    </xdr:to>
    <xdr:pic>
      <xdr:nvPicPr>
        <xdr:cNvPr id="5" name="Label5"/>
        <xdr:cNvPicPr preferRelativeResize="1">
          <a:picLocks noChangeAspect="0"/>
        </xdr:cNvPicPr>
      </xdr:nvPicPr>
      <xdr:blipFill>
        <a:blip r:embed="rId5"/>
        <a:stretch>
          <a:fillRect/>
        </a:stretch>
      </xdr:blipFill>
      <xdr:spPr>
        <a:xfrm>
          <a:off x="0" y="1409700"/>
          <a:ext cx="485775" cy="323850"/>
        </a:xfrm>
        <a:prstGeom prst="rect">
          <a:avLst/>
        </a:prstGeom>
        <a:noFill/>
        <a:ln w="9525" cmpd="sng">
          <a:noFill/>
        </a:ln>
      </xdr:spPr>
    </xdr:pic>
    <xdr:clientData/>
  </xdr:twoCellAnchor>
  <xdr:twoCellAnchor editAs="oneCell">
    <xdr:from>
      <xdr:col>5</xdr:col>
      <xdr:colOff>38100</xdr:colOff>
      <xdr:row>1</xdr:row>
      <xdr:rowOff>28575</xdr:rowOff>
    </xdr:from>
    <xdr:to>
      <xdr:col>6</xdr:col>
      <xdr:colOff>9525</xdr:colOff>
      <xdr:row>2</xdr:row>
      <xdr:rowOff>38100</xdr:rowOff>
    </xdr:to>
    <xdr:pic>
      <xdr:nvPicPr>
        <xdr:cNvPr id="6" name="Label6"/>
        <xdr:cNvPicPr preferRelativeResize="1">
          <a:picLocks noChangeAspect="0"/>
        </xdr:cNvPicPr>
      </xdr:nvPicPr>
      <xdr:blipFill>
        <a:blip r:embed="rId6"/>
        <a:stretch>
          <a:fillRect/>
        </a:stretch>
      </xdr:blipFill>
      <xdr:spPr>
        <a:xfrm>
          <a:off x="2552700" y="171450"/>
          <a:ext cx="752475" cy="333375"/>
        </a:xfrm>
        <a:prstGeom prst="rect">
          <a:avLst/>
        </a:prstGeom>
        <a:noFill/>
        <a:ln w="9525" cmpd="sng">
          <a:noFill/>
        </a:ln>
      </xdr:spPr>
    </xdr:pic>
    <xdr:clientData/>
  </xdr:twoCellAnchor>
  <xdr:twoCellAnchor editAs="oneCell">
    <xdr:from>
      <xdr:col>9</xdr:col>
      <xdr:colOff>47625</xdr:colOff>
      <xdr:row>1</xdr:row>
      <xdr:rowOff>28575</xdr:rowOff>
    </xdr:from>
    <xdr:to>
      <xdr:col>9</xdr:col>
      <xdr:colOff>771525</xdr:colOff>
      <xdr:row>1</xdr:row>
      <xdr:rowOff>304800</xdr:rowOff>
    </xdr:to>
    <xdr:pic>
      <xdr:nvPicPr>
        <xdr:cNvPr id="7" name="Label7"/>
        <xdr:cNvPicPr preferRelativeResize="1">
          <a:picLocks noChangeAspect="0"/>
        </xdr:cNvPicPr>
      </xdr:nvPicPr>
      <xdr:blipFill>
        <a:blip r:embed="rId7"/>
        <a:stretch>
          <a:fillRect/>
        </a:stretch>
      </xdr:blipFill>
      <xdr:spPr>
        <a:xfrm>
          <a:off x="5686425" y="171450"/>
          <a:ext cx="723900" cy="276225"/>
        </a:xfrm>
        <a:prstGeom prst="rect">
          <a:avLst/>
        </a:prstGeom>
        <a:noFill/>
        <a:ln w="9525" cmpd="sng">
          <a:noFill/>
        </a:ln>
      </xdr:spPr>
    </xdr:pic>
    <xdr:clientData/>
  </xdr:twoCellAnchor>
  <xdr:twoCellAnchor editAs="oneCell">
    <xdr:from>
      <xdr:col>5</xdr:col>
      <xdr:colOff>38100</xdr:colOff>
      <xdr:row>5</xdr:row>
      <xdr:rowOff>0</xdr:rowOff>
    </xdr:from>
    <xdr:to>
      <xdr:col>5</xdr:col>
      <xdr:colOff>771525</xdr:colOff>
      <xdr:row>6</xdr:row>
      <xdr:rowOff>0</xdr:rowOff>
    </xdr:to>
    <xdr:pic>
      <xdr:nvPicPr>
        <xdr:cNvPr id="8" name="Label8"/>
        <xdr:cNvPicPr preferRelativeResize="1">
          <a:picLocks noChangeAspect="0"/>
        </xdr:cNvPicPr>
      </xdr:nvPicPr>
      <xdr:blipFill>
        <a:blip r:embed="rId8"/>
        <a:stretch>
          <a:fillRect/>
        </a:stretch>
      </xdr:blipFill>
      <xdr:spPr>
        <a:xfrm>
          <a:off x="2552700" y="1409700"/>
          <a:ext cx="733425" cy="314325"/>
        </a:xfrm>
        <a:prstGeom prst="rect">
          <a:avLst/>
        </a:prstGeom>
        <a:noFill/>
        <a:ln w="9525" cmpd="sng">
          <a:noFill/>
        </a:ln>
      </xdr:spPr>
    </xdr:pic>
    <xdr:clientData/>
  </xdr:twoCellAnchor>
  <xdr:twoCellAnchor editAs="oneCell">
    <xdr:from>
      <xdr:col>5</xdr:col>
      <xdr:colOff>38100</xdr:colOff>
      <xdr:row>3</xdr:row>
      <xdr:rowOff>28575</xdr:rowOff>
    </xdr:from>
    <xdr:to>
      <xdr:col>5</xdr:col>
      <xdr:colOff>781050</xdr:colOff>
      <xdr:row>3</xdr:row>
      <xdr:rowOff>304800</xdr:rowOff>
    </xdr:to>
    <xdr:pic>
      <xdr:nvPicPr>
        <xdr:cNvPr id="9" name="Label10"/>
        <xdr:cNvPicPr preferRelativeResize="1">
          <a:picLocks noChangeAspect="0"/>
        </xdr:cNvPicPr>
      </xdr:nvPicPr>
      <xdr:blipFill>
        <a:blip r:embed="rId9"/>
        <a:stretch>
          <a:fillRect/>
        </a:stretch>
      </xdr:blipFill>
      <xdr:spPr>
        <a:xfrm>
          <a:off x="2552700" y="790575"/>
          <a:ext cx="742950" cy="276225"/>
        </a:xfrm>
        <a:prstGeom prst="rect">
          <a:avLst/>
        </a:prstGeom>
        <a:noFill/>
        <a:ln w="9525" cmpd="sng">
          <a:noFill/>
        </a:ln>
      </xdr:spPr>
    </xdr:pic>
    <xdr:clientData/>
  </xdr:twoCellAnchor>
  <xdr:twoCellAnchor editAs="oneCell">
    <xdr:from>
      <xdr:col>5</xdr:col>
      <xdr:colOff>38100</xdr:colOff>
      <xdr:row>1</xdr:row>
      <xdr:rowOff>304800</xdr:rowOff>
    </xdr:from>
    <xdr:to>
      <xdr:col>5</xdr:col>
      <xdr:colOff>781050</xdr:colOff>
      <xdr:row>3</xdr:row>
      <xdr:rowOff>38100</xdr:rowOff>
    </xdr:to>
    <xdr:pic>
      <xdr:nvPicPr>
        <xdr:cNvPr id="10" name="Label11"/>
        <xdr:cNvPicPr preferRelativeResize="1">
          <a:picLocks noChangeAspect="0"/>
        </xdr:cNvPicPr>
      </xdr:nvPicPr>
      <xdr:blipFill>
        <a:blip r:embed="rId10"/>
        <a:stretch>
          <a:fillRect/>
        </a:stretch>
      </xdr:blipFill>
      <xdr:spPr>
        <a:xfrm>
          <a:off x="2552700" y="447675"/>
          <a:ext cx="742950" cy="352425"/>
        </a:xfrm>
        <a:prstGeom prst="rect">
          <a:avLst/>
        </a:prstGeom>
        <a:noFill/>
        <a:ln w="9525" cmpd="sng">
          <a:noFill/>
        </a:ln>
      </xdr:spPr>
    </xdr:pic>
    <xdr:clientData/>
  </xdr:twoCellAnchor>
  <xdr:twoCellAnchor editAs="oneCell">
    <xdr:from>
      <xdr:col>6</xdr:col>
      <xdr:colOff>0</xdr:colOff>
      <xdr:row>6</xdr:row>
      <xdr:rowOff>9525</xdr:rowOff>
    </xdr:from>
    <xdr:to>
      <xdr:col>6</xdr:col>
      <xdr:colOff>266700</xdr:colOff>
      <xdr:row>6</xdr:row>
      <xdr:rowOff>123825</xdr:rowOff>
    </xdr:to>
    <xdr:pic>
      <xdr:nvPicPr>
        <xdr:cNvPr id="11" name="Label12"/>
        <xdr:cNvPicPr preferRelativeResize="1">
          <a:picLocks noChangeAspect="0"/>
        </xdr:cNvPicPr>
      </xdr:nvPicPr>
      <xdr:blipFill>
        <a:blip r:embed="rId11"/>
        <a:stretch>
          <a:fillRect/>
        </a:stretch>
      </xdr:blipFill>
      <xdr:spPr>
        <a:xfrm>
          <a:off x="3295650" y="1733550"/>
          <a:ext cx="266700" cy="114300"/>
        </a:xfrm>
        <a:prstGeom prst="rect">
          <a:avLst/>
        </a:prstGeom>
        <a:noFill/>
        <a:ln w="9525" cmpd="sng">
          <a:noFill/>
        </a:ln>
      </xdr:spPr>
    </xdr:pic>
    <xdr:clientData/>
  </xdr:twoCellAnchor>
  <xdr:twoCellAnchor editAs="oneCell">
    <xdr:from>
      <xdr:col>7</xdr:col>
      <xdr:colOff>771525</xdr:colOff>
      <xdr:row>6</xdr:row>
      <xdr:rowOff>0</xdr:rowOff>
    </xdr:from>
    <xdr:to>
      <xdr:col>8</xdr:col>
      <xdr:colOff>466725</xdr:colOff>
      <xdr:row>7</xdr:row>
      <xdr:rowOff>0</xdr:rowOff>
    </xdr:to>
    <xdr:pic>
      <xdr:nvPicPr>
        <xdr:cNvPr id="12" name="Label13"/>
        <xdr:cNvPicPr preferRelativeResize="1">
          <a:picLocks noChangeAspect="0"/>
        </xdr:cNvPicPr>
      </xdr:nvPicPr>
      <xdr:blipFill>
        <a:blip r:embed="rId12"/>
        <a:stretch>
          <a:fillRect/>
        </a:stretch>
      </xdr:blipFill>
      <xdr:spPr>
        <a:xfrm>
          <a:off x="4848225" y="1724025"/>
          <a:ext cx="476250" cy="123825"/>
        </a:xfrm>
        <a:prstGeom prst="rect">
          <a:avLst/>
        </a:prstGeom>
        <a:noFill/>
        <a:ln w="9525" cmpd="sng">
          <a:noFill/>
        </a:ln>
      </xdr:spPr>
    </xdr:pic>
    <xdr:clientData/>
  </xdr:twoCellAnchor>
  <xdr:twoCellAnchor editAs="oneCell">
    <xdr:from>
      <xdr:col>5</xdr:col>
      <xdr:colOff>19050</xdr:colOff>
      <xdr:row>4</xdr:row>
      <xdr:rowOff>0</xdr:rowOff>
    </xdr:from>
    <xdr:to>
      <xdr:col>5</xdr:col>
      <xdr:colOff>762000</xdr:colOff>
      <xdr:row>5</xdr:row>
      <xdr:rowOff>0</xdr:rowOff>
    </xdr:to>
    <xdr:pic>
      <xdr:nvPicPr>
        <xdr:cNvPr id="13" name="Label15"/>
        <xdr:cNvPicPr preferRelativeResize="1">
          <a:picLocks noChangeAspect="0"/>
        </xdr:cNvPicPr>
      </xdr:nvPicPr>
      <xdr:blipFill>
        <a:blip r:embed="rId13"/>
        <a:stretch>
          <a:fillRect/>
        </a:stretch>
      </xdr:blipFill>
      <xdr:spPr>
        <a:xfrm>
          <a:off x="2533650" y="1085850"/>
          <a:ext cx="742950"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9525</xdr:colOff>
      <xdr:row>2</xdr:row>
      <xdr:rowOff>0</xdr:rowOff>
    </xdr:to>
    <xdr:pic>
      <xdr:nvPicPr>
        <xdr:cNvPr id="1" name="Label1"/>
        <xdr:cNvPicPr preferRelativeResize="1">
          <a:picLocks noChangeAspect="0"/>
        </xdr:cNvPicPr>
      </xdr:nvPicPr>
      <xdr:blipFill>
        <a:blip r:embed="rId1"/>
        <a:stretch>
          <a:fillRect/>
        </a:stretch>
      </xdr:blipFill>
      <xdr:spPr>
        <a:xfrm>
          <a:off x="0" y="142875"/>
          <a:ext cx="666750" cy="323850"/>
        </a:xfrm>
        <a:prstGeom prst="rect">
          <a:avLst/>
        </a:prstGeom>
        <a:noFill/>
        <a:ln w="9525" cmpd="sng">
          <a:noFill/>
        </a:ln>
      </xdr:spPr>
    </xdr:pic>
    <xdr:clientData/>
  </xdr:twoCellAnchor>
  <xdr:twoCellAnchor editAs="oneCell">
    <xdr:from>
      <xdr:col>0</xdr:col>
      <xdr:colOff>0</xdr:colOff>
      <xdr:row>2</xdr:row>
      <xdr:rowOff>0</xdr:rowOff>
    </xdr:from>
    <xdr:to>
      <xdr:col>2</xdr:col>
      <xdr:colOff>0</xdr:colOff>
      <xdr:row>3</xdr:row>
      <xdr:rowOff>9525</xdr:rowOff>
    </xdr:to>
    <xdr:pic>
      <xdr:nvPicPr>
        <xdr:cNvPr id="2" name="Label2"/>
        <xdr:cNvPicPr preferRelativeResize="1">
          <a:picLocks noChangeAspect="0"/>
        </xdr:cNvPicPr>
      </xdr:nvPicPr>
      <xdr:blipFill>
        <a:blip r:embed="rId2"/>
        <a:stretch>
          <a:fillRect/>
        </a:stretch>
      </xdr:blipFill>
      <xdr:spPr>
        <a:xfrm>
          <a:off x="0" y="466725"/>
          <a:ext cx="657225" cy="304800"/>
        </a:xfrm>
        <a:prstGeom prst="rect">
          <a:avLst/>
        </a:prstGeom>
        <a:noFill/>
        <a:ln w="9525" cmpd="sng">
          <a:noFill/>
        </a:ln>
      </xdr:spPr>
    </xdr:pic>
    <xdr:clientData/>
  </xdr:twoCellAnchor>
  <xdr:twoCellAnchor editAs="oneCell">
    <xdr:from>
      <xdr:col>0</xdr:col>
      <xdr:colOff>0</xdr:colOff>
      <xdr:row>3</xdr:row>
      <xdr:rowOff>28575</xdr:rowOff>
    </xdr:from>
    <xdr:to>
      <xdr:col>1</xdr:col>
      <xdr:colOff>190500</xdr:colOff>
      <xdr:row>4</xdr:row>
      <xdr:rowOff>9525</xdr:rowOff>
    </xdr:to>
    <xdr:pic>
      <xdr:nvPicPr>
        <xdr:cNvPr id="3" name="Label3"/>
        <xdr:cNvPicPr preferRelativeResize="1">
          <a:picLocks noChangeAspect="0"/>
        </xdr:cNvPicPr>
      </xdr:nvPicPr>
      <xdr:blipFill>
        <a:blip r:embed="rId3"/>
        <a:stretch>
          <a:fillRect/>
        </a:stretch>
      </xdr:blipFill>
      <xdr:spPr>
        <a:xfrm>
          <a:off x="0" y="790575"/>
          <a:ext cx="647700" cy="304800"/>
        </a:xfrm>
        <a:prstGeom prst="rect">
          <a:avLst/>
        </a:prstGeom>
        <a:noFill/>
        <a:ln w="9525" cmpd="sng">
          <a:noFill/>
        </a:ln>
      </xdr:spPr>
    </xdr:pic>
    <xdr:clientData/>
  </xdr:twoCellAnchor>
  <xdr:twoCellAnchor editAs="oneCell">
    <xdr:from>
      <xdr:col>0</xdr:col>
      <xdr:colOff>0</xdr:colOff>
      <xdr:row>4</xdr:row>
      <xdr:rowOff>9525</xdr:rowOff>
    </xdr:from>
    <xdr:to>
      <xdr:col>2</xdr:col>
      <xdr:colOff>9525</xdr:colOff>
      <xdr:row>4</xdr:row>
      <xdr:rowOff>247650</xdr:rowOff>
    </xdr:to>
    <xdr:pic>
      <xdr:nvPicPr>
        <xdr:cNvPr id="4" name="Label4"/>
        <xdr:cNvPicPr preferRelativeResize="1">
          <a:picLocks noChangeAspect="0"/>
        </xdr:cNvPicPr>
      </xdr:nvPicPr>
      <xdr:blipFill>
        <a:blip r:embed="rId4"/>
        <a:stretch>
          <a:fillRect/>
        </a:stretch>
      </xdr:blipFill>
      <xdr:spPr>
        <a:xfrm>
          <a:off x="0" y="1095375"/>
          <a:ext cx="666750" cy="238125"/>
        </a:xfrm>
        <a:prstGeom prst="rect">
          <a:avLst/>
        </a:prstGeom>
        <a:noFill/>
        <a:ln w="9525" cmpd="sng">
          <a:noFill/>
        </a:ln>
      </xdr:spPr>
    </xdr:pic>
    <xdr:clientData/>
  </xdr:twoCellAnchor>
  <xdr:twoCellAnchor editAs="oneCell">
    <xdr:from>
      <xdr:col>0</xdr:col>
      <xdr:colOff>0</xdr:colOff>
      <xdr:row>4</xdr:row>
      <xdr:rowOff>266700</xdr:rowOff>
    </xdr:from>
    <xdr:to>
      <xdr:col>2</xdr:col>
      <xdr:colOff>19050</xdr:colOff>
      <xdr:row>6</xdr:row>
      <xdr:rowOff>9525</xdr:rowOff>
    </xdr:to>
    <xdr:pic>
      <xdr:nvPicPr>
        <xdr:cNvPr id="5" name="Label5"/>
        <xdr:cNvPicPr preferRelativeResize="1">
          <a:picLocks noChangeAspect="0"/>
        </xdr:cNvPicPr>
      </xdr:nvPicPr>
      <xdr:blipFill>
        <a:blip r:embed="rId5"/>
        <a:stretch>
          <a:fillRect/>
        </a:stretch>
      </xdr:blipFill>
      <xdr:spPr>
        <a:xfrm>
          <a:off x="0" y="1352550"/>
          <a:ext cx="676275" cy="381000"/>
        </a:xfrm>
        <a:prstGeom prst="rect">
          <a:avLst/>
        </a:prstGeom>
        <a:noFill/>
        <a:ln w="9525" cmpd="sng">
          <a:noFill/>
        </a:ln>
      </xdr:spPr>
    </xdr:pic>
    <xdr:clientData/>
  </xdr:twoCellAnchor>
  <xdr:twoCellAnchor editAs="oneCell">
    <xdr:from>
      <xdr:col>5</xdr:col>
      <xdr:colOff>38100</xdr:colOff>
      <xdr:row>1</xdr:row>
      <xdr:rowOff>9525</xdr:rowOff>
    </xdr:from>
    <xdr:to>
      <xdr:col>6</xdr:col>
      <xdr:colOff>76200</xdr:colOff>
      <xdr:row>2</xdr:row>
      <xdr:rowOff>9525</xdr:rowOff>
    </xdr:to>
    <xdr:pic>
      <xdr:nvPicPr>
        <xdr:cNvPr id="6" name="Label6"/>
        <xdr:cNvPicPr preferRelativeResize="1">
          <a:picLocks noChangeAspect="0"/>
        </xdr:cNvPicPr>
      </xdr:nvPicPr>
      <xdr:blipFill>
        <a:blip r:embed="rId6"/>
        <a:stretch>
          <a:fillRect/>
        </a:stretch>
      </xdr:blipFill>
      <xdr:spPr>
        <a:xfrm>
          <a:off x="2590800" y="152400"/>
          <a:ext cx="819150" cy="323850"/>
        </a:xfrm>
        <a:prstGeom prst="rect">
          <a:avLst/>
        </a:prstGeom>
        <a:noFill/>
        <a:ln w="9525" cmpd="sng">
          <a:noFill/>
        </a:ln>
      </xdr:spPr>
    </xdr:pic>
    <xdr:clientData/>
  </xdr:twoCellAnchor>
  <xdr:twoCellAnchor editAs="oneCell">
    <xdr:from>
      <xdr:col>9</xdr:col>
      <xdr:colOff>47625</xdr:colOff>
      <xdr:row>1</xdr:row>
      <xdr:rowOff>28575</xdr:rowOff>
    </xdr:from>
    <xdr:to>
      <xdr:col>10</xdr:col>
      <xdr:colOff>47625</xdr:colOff>
      <xdr:row>2</xdr:row>
      <xdr:rowOff>9525</xdr:rowOff>
    </xdr:to>
    <xdr:pic>
      <xdr:nvPicPr>
        <xdr:cNvPr id="7" name="Label7"/>
        <xdr:cNvPicPr preferRelativeResize="1">
          <a:picLocks noChangeAspect="0"/>
        </xdr:cNvPicPr>
      </xdr:nvPicPr>
      <xdr:blipFill>
        <a:blip r:embed="rId7"/>
        <a:stretch>
          <a:fillRect/>
        </a:stretch>
      </xdr:blipFill>
      <xdr:spPr>
        <a:xfrm>
          <a:off x="5724525" y="171450"/>
          <a:ext cx="733425" cy="304800"/>
        </a:xfrm>
        <a:prstGeom prst="rect">
          <a:avLst/>
        </a:prstGeom>
        <a:noFill/>
        <a:ln w="9525" cmpd="sng">
          <a:noFill/>
        </a:ln>
      </xdr:spPr>
    </xdr:pic>
    <xdr:clientData/>
  </xdr:twoCellAnchor>
  <xdr:twoCellAnchor editAs="oneCell">
    <xdr:from>
      <xdr:col>5</xdr:col>
      <xdr:colOff>38100</xdr:colOff>
      <xdr:row>5</xdr:row>
      <xdr:rowOff>0</xdr:rowOff>
    </xdr:from>
    <xdr:to>
      <xdr:col>6</xdr:col>
      <xdr:colOff>66675</xdr:colOff>
      <xdr:row>6</xdr:row>
      <xdr:rowOff>0</xdr:rowOff>
    </xdr:to>
    <xdr:pic>
      <xdr:nvPicPr>
        <xdr:cNvPr id="8" name="Label8"/>
        <xdr:cNvPicPr preferRelativeResize="1">
          <a:picLocks noChangeAspect="0"/>
        </xdr:cNvPicPr>
      </xdr:nvPicPr>
      <xdr:blipFill>
        <a:blip r:embed="rId8"/>
        <a:stretch>
          <a:fillRect/>
        </a:stretch>
      </xdr:blipFill>
      <xdr:spPr>
        <a:xfrm>
          <a:off x="2590800" y="1409700"/>
          <a:ext cx="809625" cy="314325"/>
        </a:xfrm>
        <a:prstGeom prst="rect">
          <a:avLst/>
        </a:prstGeom>
        <a:noFill/>
        <a:ln w="9525" cmpd="sng">
          <a:noFill/>
        </a:ln>
      </xdr:spPr>
    </xdr:pic>
    <xdr:clientData/>
  </xdr:twoCellAnchor>
  <xdr:twoCellAnchor editAs="oneCell">
    <xdr:from>
      <xdr:col>5</xdr:col>
      <xdr:colOff>38100</xdr:colOff>
      <xdr:row>2</xdr:row>
      <xdr:rowOff>276225</xdr:rowOff>
    </xdr:from>
    <xdr:to>
      <xdr:col>6</xdr:col>
      <xdr:colOff>66675</xdr:colOff>
      <xdr:row>4</xdr:row>
      <xdr:rowOff>38100</xdr:rowOff>
    </xdr:to>
    <xdr:pic>
      <xdr:nvPicPr>
        <xdr:cNvPr id="9" name="Label10"/>
        <xdr:cNvPicPr preferRelativeResize="1">
          <a:picLocks noChangeAspect="0"/>
        </xdr:cNvPicPr>
      </xdr:nvPicPr>
      <xdr:blipFill>
        <a:blip r:embed="rId9"/>
        <a:stretch>
          <a:fillRect/>
        </a:stretch>
      </xdr:blipFill>
      <xdr:spPr>
        <a:xfrm>
          <a:off x="2590800" y="742950"/>
          <a:ext cx="809625" cy="381000"/>
        </a:xfrm>
        <a:prstGeom prst="rect">
          <a:avLst/>
        </a:prstGeom>
        <a:noFill/>
        <a:ln w="9525" cmpd="sng">
          <a:noFill/>
        </a:ln>
      </xdr:spPr>
    </xdr:pic>
    <xdr:clientData/>
  </xdr:twoCellAnchor>
  <xdr:twoCellAnchor editAs="oneCell">
    <xdr:from>
      <xdr:col>5</xdr:col>
      <xdr:colOff>38100</xdr:colOff>
      <xdr:row>1</xdr:row>
      <xdr:rowOff>304800</xdr:rowOff>
    </xdr:from>
    <xdr:to>
      <xdr:col>6</xdr:col>
      <xdr:colOff>66675</xdr:colOff>
      <xdr:row>3</xdr:row>
      <xdr:rowOff>9525</xdr:rowOff>
    </xdr:to>
    <xdr:pic>
      <xdr:nvPicPr>
        <xdr:cNvPr id="10" name="Label11"/>
        <xdr:cNvPicPr preferRelativeResize="1">
          <a:picLocks noChangeAspect="0"/>
        </xdr:cNvPicPr>
      </xdr:nvPicPr>
      <xdr:blipFill>
        <a:blip r:embed="rId10"/>
        <a:stretch>
          <a:fillRect/>
        </a:stretch>
      </xdr:blipFill>
      <xdr:spPr>
        <a:xfrm>
          <a:off x="2590800" y="447675"/>
          <a:ext cx="809625" cy="323850"/>
        </a:xfrm>
        <a:prstGeom prst="rect">
          <a:avLst/>
        </a:prstGeom>
        <a:noFill/>
        <a:ln w="9525" cmpd="sng">
          <a:noFill/>
        </a:ln>
      </xdr:spPr>
    </xdr:pic>
    <xdr:clientData/>
  </xdr:twoCellAnchor>
  <xdr:twoCellAnchor editAs="oneCell">
    <xdr:from>
      <xdr:col>6</xdr:col>
      <xdr:colOff>0</xdr:colOff>
      <xdr:row>6</xdr:row>
      <xdr:rowOff>9525</xdr:rowOff>
    </xdr:from>
    <xdr:to>
      <xdr:col>6</xdr:col>
      <xdr:colOff>266700</xdr:colOff>
      <xdr:row>8</xdr:row>
      <xdr:rowOff>9525</xdr:rowOff>
    </xdr:to>
    <xdr:pic>
      <xdr:nvPicPr>
        <xdr:cNvPr id="11" name="Label12"/>
        <xdr:cNvPicPr preferRelativeResize="1">
          <a:picLocks noChangeAspect="0"/>
        </xdr:cNvPicPr>
      </xdr:nvPicPr>
      <xdr:blipFill>
        <a:blip r:embed="rId11"/>
        <a:stretch>
          <a:fillRect/>
        </a:stretch>
      </xdr:blipFill>
      <xdr:spPr>
        <a:xfrm>
          <a:off x="3333750" y="1733550"/>
          <a:ext cx="266700" cy="152400"/>
        </a:xfrm>
        <a:prstGeom prst="rect">
          <a:avLst/>
        </a:prstGeom>
        <a:noFill/>
        <a:ln w="9525" cmpd="sng">
          <a:noFill/>
        </a:ln>
      </xdr:spPr>
    </xdr:pic>
    <xdr:clientData/>
  </xdr:twoCellAnchor>
  <xdr:twoCellAnchor editAs="oneCell">
    <xdr:from>
      <xdr:col>8</xdr:col>
      <xdr:colOff>57150</xdr:colOff>
      <xdr:row>6</xdr:row>
      <xdr:rowOff>0</xdr:rowOff>
    </xdr:from>
    <xdr:to>
      <xdr:col>8</xdr:col>
      <xdr:colOff>533400</xdr:colOff>
      <xdr:row>8</xdr:row>
      <xdr:rowOff>0</xdr:rowOff>
    </xdr:to>
    <xdr:pic>
      <xdr:nvPicPr>
        <xdr:cNvPr id="12" name="Label13"/>
        <xdr:cNvPicPr preferRelativeResize="1">
          <a:picLocks noChangeAspect="0"/>
        </xdr:cNvPicPr>
      </xdr:nvPicPr>
      <xdr:blipFill>
        <a:blip r:embed="rId12"/>
        <a:stretch>
          <a:fillRect/>
        </a:stretch>
      </xdr:blipFill>
      <xdr:spPr>
        <a:xfrm>
          <a:off x="4953000" y="1724025"/>
          <a:ext cx="476250" cy="152400"/>
        </a:xfrm>
        <a:prstGeom prst="rect">
          <a:avLst/>
        </a:prstGeom>
        <a:noFill/>
        <a:ln w="9525" cmpd="sng">
          <a:noFill/>
        </a:ln>
      </xdr:spPr>
    </xdr:pic>
    <xdr:clientData/>
  </xdr:twoCellAnchor>
  <xdr:twoCellAnchor editAs="oneCell">
    <xdr:from>
      <xdr:col>5</xdr:col>
      <xdr:colOff>19050</xdr:colOff>
      <xdr:row>4</xdr:row>
      <xdr:rowOff>0</xdr:rowOff>
    </xdr:from>
    <xdr:to>
      <xdr:col>6</xdr:col>
      <xdr:colOff>66675</xdr:colOff>
      <xdr:row>5</xdr:row>
      <xdr:rowOff>66675</xdr:rowOff>
    </xdr:to>
    <xdr:pic>
      <xdr:nvPicPr>
        <xdr:cNvPr id="13" name="Label15"/>
        <xdr:cNvPicPr preferRelativeResize="1">
          <a:picLocks noChangeAspect="0"/>
        </xdr:cNvPicPr>
      </xdr:nvPicPr>
      <xdr:blipFill>
        <a:blip r:embed="rId13"/>
        <a:stretch>
          <a:fillRect/>
        </a:stretch>
      </xdr:blipFill>
      <xdr:spPr>
        <a:xfrm>
          <a:off x="2571750" y="1085850"/>
          <a:ext cx="8286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19050</xdr:colOff>
      <xdr:row>2</xdr:row>
      <xdr:rowOff>9525</xdr:rowOff>
    </xdr:to>
    <xdr:pic>
      <xdr:nvPicPr>
        <xdr:cNvPr id="1" name="Label1"/>
        <xdr:cNvPicPr preferRelativeResize="1">
          <a:picLocks noChangeAspect="0"/>
        </xdr:cNvPicPr>
      </xdr:nvPicPr>
      <xdr:blipFill>
        <a:blip r:embed="rId1"/>
        <a:stretch>
          <a:fillRect/>
        </a:stretch>
      </xdr:blipFill>
      <xdr:spPr>
        <a:xfrm>
          <a:off x="0" y="142875"/>
          <a:ext cx="514350" cy="333375"/>
        </a:xfrm>
        <a:prstGeom prst="rect">
          <a:avLst/>
        </a:prstGeom>
        <a:noFill/>
        <a:ln w="9525" cmpd="sng">
          <a:noFill/>
        </a:ln>
      </xdr:spPr>
    </xdr:pic>
    <xdr:clientData/>
  </xdr:twoCellAnchor>
  <xdr:twoCellAnchor editAs="oneCell">
    <xdr:from>
      <xdr:col>0</xdr:col>
      <xdr:colOff>0</xdr:colOff>
      <xdr:row>2</xdr:row>
      <xdr:rowOff>9525</xdr:rowOff>
    </xdr:from>
    <xdr:to>
      <xdr:col>2</xdr:col>
      <xdr:colOff>19050</xdr:colOff>
      <xdr:row>3</xdr:row>
      <xdr:rowOff>38100</xdr:rowOff>
    </xdr:to>
    <xdr:pic>
      <xdr:nvPicPr>
        <xdr:cNvPr id="2" name="Label2"/>
        <xdr:cNvPicPr preferRelativeResize="1">
          <a:picLocks noChangeAspect="0"/>
        </xdr:cNvPicPr>
      </xdr:nvPicPr>
      <xdr:blipFill>
        <a:blip r:embed="rId2"/>
        <a:stretch>
          <a:fillRect/>
        </a:stretch>
      </xdr:blipFill>
      <xdr:spPr>
        <a:xfrm>
          <a:off x="0" y="476250"/>
          <a:ext cx="514350" cy="323850"/>
        </a:xfrm>
        <a:prstGeom prst="rect">
          <a:avLst/>
        </a:prstGeom>
        <a:noFill/>
        <a:ln w="9525" cmpd="sng">
          <a:noFill/>
        </a:ln>
      </xdr:spPr>
    </xdr:pic>
    <xdr:clientData/>
  </xdr:twoCellAnchor>
  <xdr:twoCellAnchor editAs="oneCell">
    <xdr:from>
      <xdr:col>0</xdr:col>
      <xdr:colOff>0</xdr:colOff>
      <xdr:row>3</xdr:row>
      <xdr:rowOff>38100</xdr:rowOff>
    </xdr:from>
    <xdr:to>
      <xdr:col>2</xdr:col>
      <xdr:colOff>19050</xdr:colOff>
      <xdr:row>3</xdr:row>
      <xdr:rowOff>304800</xdr:rowOff>
    </xdr:to>
    <xdr:pic>
      <xdr:nvPicPr>
        <xdr:cNvPr id="3" name="Label3"/>
        <xdr:cNvPicPr preferRelativeResize="1">
          <a:picLocks noChangeAspect="0"/>
        </xdr:cNvPicPr>
      </xdr:nvPicPr>
      <xdr:blipFill>
        <a:blip r:embed="rId3"/>
        <a:stretch>
          <a:fillRect/>
        </a:stretch>
      </xdr:blipFill>
      <xdr:spPr>
        <a:xfrm>
          <a:off x="0" y="800100"/>
          <a:ext cx="514350" cy="266700"/>
        </a:xfrm>
        <a:prstGeom prst="rect">
          <a:avLst/>
        </a:prstGeom>
        <a:noFill/>
        <a:ln w="9525" cmpd="sng">
          <a:noFill/>
        </a:ln>
      </xdr:spPr>
    </xdr:pic>
    <xdr:clientData/>
  </xdr:twoCellAnchor>
  <xdr:twoCellAnchor editAs="oneCell">
    <xdr:from>
      <xdr:col>0</xdr:col>
      <xdr:colOff>0</xdr:colOff>
      <xdr:row>3</xdr:row>
      <xdr:rowOff>295275</xdr:rowOff>
    </xdr:from>
    <xdr:to>
      <xdr:col>2</xdr:col>
      <xdr:colOff>19050</xdr:colOff>
      <xdr:row>4</xdr:row>
      <xdr:rowOff>295275</xdr:rowOff>
    </xdr:to>
    <xdr:pic>
      <xdr:nvPicPr>
        <xdr:cNvPr id="4" name="Label4"/>
        <xdr:cNvPicPr preferRelativeResize="1">
          <a:picLocks noChangeAspect="0"/>
        </xdr:cNvPicPr>
      </xdr:nvPicPr>
      <xdr:blipFill>
        <a:blip r:embed="rId4"/>
        <a:stretch>
          <a:fillRect/>
        </a:stretch>
      </xdr:blipFill>
      <xdr:spPr>
        <a:xfrm>
          <a:off x="0" y="1057275"/>
          <a:ext cx="514350" cy="323850"/>
        </a:xfrm>
        <a:prstGeom prst="rect">
          <a:avLst/>
        </a:prstGeom>
        <a:noFill/>
        <a:ln w="9525" cmpd="sng">
          <a:noFill/>
        </a:ln>
      </xdr:spPr>
    </xdr:pic>
    <xdr:clientData/>
  </xdr:twoCellAnchor>
  <xdr:twoCellAnchor editAs="oneCell">
    <xdr:from>
      <xdr:col>0</xdr:col>
      <xdr:colOff>0</xdr:colOff>
      <xdr:row>4</xdr:row>
      <xdr:rowOff>266700</xdr:rowOff>
    </xdr:from>
    <xdr:to>
      <xdr:col>2</xdr:col>
      <xdr:colOff>0</xdr:colOff>
      <xdr:row>6</xdr:row>
      <xdr:rowOff>28575</xdr:rowOff>
    </xdr:to>
    <xdr:pic>
      <xdr:nvPicPr>
        <xdr:cNvPr id="5" name="Label5"/>
        <xdr:cNvPicPr preferRelativeResize="1">
          <a:picLocks noChangeAspect="0"/>
        </xdr:cNvPicPr>
      </xdr:nvPicPr>
      <xdr:blipFill>
        <a:blip r:embed="rId5"/>
        <a:stretch>
          <a:fillRect/>
        </a:stretch>
      </xdr:blipFill>
      <xdr:spPr>
        <a:xfrm>
          <a:off x="0" y="1352550"/>
          <a:ext cx="495300" cy="400050"/>
        </a:xfrm>
        <a:prstGeom prst="rect">
          <a:avLst/>
        </a:prstGeom>
        <a:noFill/>
        <a:ln w="9525" cmpd="sng">
          <a:noFill/>
        </a:ln>
      </xdr:spPr>
    </xdr:pic>
    <xdr:clientData/>
  </xdr:twoCellAnchor>
  <xdr:twoCellAnchor editAs="oneCell">
    <xdr:from>
      <xdr:col>5</xdr:col>
      <xdr:colOff>38100</xdr:colOff>
      <xdr:row>1</xdr:row>
      <xdr:rowOff>9525</xdr:rowOff>
    </xdr:from>
    <xdr:to>
      <xdr:col>6</xdr:col>
      <xdr:colOff>76200</xdr:colOff>
      <xdr:row>2</xdr:row>
      <xdr:rowOff>9525</xdr:rowOff>
    </xdr:to>
    <xdr:pic>
      <xdr:nvPicPr>
        <xdr:cNvPr id="6" name="Label6"/>
        <xdr:cNvPicPr preferRelativeResize="1">
          <a:picLocks noChangeAspect="0"/>
        </xdr:cNvPicPr>
      </xdr:nvPicPr>
      <xdr:blipFill>
        <a:blip r:embed="rId6"/>
        <a:stretch>
          <a:fillRect/>
        </a:stretch>
      </xdr:blipFill>
      <xdr:spPr>
        <a:xfrm>
          <a:off x="2552700" y="152400"/>
          <a:ext cx="819150" cy="323850"/>
        </a:xfrm>
        <a:prstGeom prst="rect">
          <a:avLst/>
        </a:prstGeom>
        <a:noFill/>
        <a:ln w="9525" cmpd="sng">
          <a:noFill/>
        </a:ln>
      </xdr:spPr>
    </xdr:pic>
    <xdr:clientData/>
  </xdr:twoCellAnchor>
  <xdr:twoCellAnchor editAs="oneCell">
    <xdr:from>
      <xdr:col>9</xdr:col>
      <xdr:colOff>47625</xdr:colOff>
      <xdr:row>1</xdr:row>
      <xdr:rowOff>28575</xdr:rowOff>
    </xdr:from>
    <xdr:to>
      <xdr:col>9</xdr:col>
      <xdr:colOff>771525</xdr:colOff>
      <xdr:row>1</xdr:row>
      <xdr:rowOff>304800</xdr:rowOff>
    </xdr:to>
    <xdr:pic>
      <xdr:nvPicPr>
        <xdr:cNvPr id="7" name="Label7"/>
        <xdr:cNvPicPr preferRelativeResize="1">
          <a:picLocks noChangeAspect="0"/>
        </xdr:cNvPicPr>
      </xdr:nvPicPr>
      <xdr:blipFill>
        <a:blip r:embed="rId7"/>
        <a:stretch>
          <a:fillRect/>
        </a:stretch>
      </xdr:blipFill>
      <xdr:spPr>
        <a:xfrm>
          <a:off x="5686425" y="171450"/>
          <a:ext cx="723900" cy="276225"/>
        </a:xfrm>
        <a:prstGeom prst="rect">
          <a:avLst/>
        </a:prstGeom>
        <a:noFill/>
        <a:ln w="9525" cmpd="sng">
          <a:noFill/>
        </a:ln>
      </xdr:spPr>
    </xdr:pic>
    <xdr:clientData/>
  </xdr:twoCellAnchor>
  <xdr:twoCellAnchor editAs="oneCell">
    <xdr:from>
      <xdr:col>5</xdr:col>
      <xdr:colOff>38100</xdr:colOff>
      <xdr:row>4</xdr:row>
      <xdr:rowOff>266700</xdr:rowOff>
    </xdr:from>
    <xdr:to>
      <xdr:col>6</xdr:col>
      <xdr:colOff>66675</xdr:colOff>
      <xdr:row>6</xdr:row>
      <xdr:rowOff>9525</xdr:rowOff>
    </xdr:to>
    <xdr:pic>
      <xdr:nvPicPr>
        <xdr:cNvPr id="8" name="Label8"/>
        <xdr:cNvPicPr preferRelativeResize="1">
          <a:picLocks noChangeAspect="0"/>
        </xdr:cNvPicPr>
      </xdr:nvPicPr>
      <xdr:blipFill>
        <a:blip r:embed="rId8"/>
        <a:stretch>
          <a:fillRect/>
        </a:stretch>
      </xdr:blipFill>
      <xdr:spPr>
        <a:xfrm>
          <a:off x="2552700" y="1352550"/>
          <a:ext cx="809625" cy="381000"/>
        </a:xfrm>
        <a:prstGeom prst="rect">
          <a:avLst/>
        </a:prstGeom>
        <a:noFill/>
        <a:ln w="9525" cmpd="sng">
          <a:noFill/>
        </a:ln>
      </xdr:spPr>
    </xdr:pic>
    <xdr:clientData/>
  </xdr:twoCellAnchor>
  <xdr:twoCellAnchor editAs="oneCell">
    <xdr:from>
      <xdr:col>5</xdr:col>
      <xdr:colOff>38100</xdr:colOff>
      <xdr:row>3</xdr:row>
      <xdr:rowOff>0</xdr:rowOff>
    </xdr:from>
    <xdr:to>
      <xdr:col>6</xdr:col>
      <xdr:colOff>66675</xdr:colOff>
      <xdr:row>4</xdr:row>
      <xdr:rowOff>28575</xdr:rowOff>
    </xdr:to>
    <xdr:pic>
      <xdr:nvPicPr>
        <xdr:cNvPr id="9" name="Label10"/>
        <xdr:cNvPicPr preferRelativeResize="1">
          <a:picLocks noChangeAspect="0"/>
        </xdr:cNvPicPr>
      </xdr:nvPicPr>
      <xdr:blipFill>
        <a:blip r:embed="rId9"/>
        <a:stretch>
          <a:fillRect/>
        </a:stretch>
      </xdr:blipFill>
      <xdr:spPr>
        <a:xfrm>
          <a:off x="2552700" y="762000"/>
          <a:ext cx="809625" cy="352425"/>
        </a:xfrm>
        <a:prstGeom prst="rect">
          <a:avLst/>
        </a:prstGeom>
        <a:noFill/>
        <a:ln w="9525" cmpd="sng">
          <a:noFill/>
        </a:ln>
      </xdr:spPr>
    </xdr:pic>
    <xdr:clientData/>
  </xdr:twoCellAnchor>
  <xdr:twoCellAnchor editAs="oneCell">
    <xdr:from>
      <xdr:col>5</xdr:col>
      <xdr:colOff>38100</xdr:colOff>
      <xdr:row>1</xdr:row>
      <xdr:rowOff>304800</xdr:rowOff>
    </xdr:from>
    <xdr:to>
      <xdr:col>6</xdr:col>
      <xdr:colOff>66675</xdr:colOff>
      <xdr:row>3</xdr:row>
      <xdr:rowOff>28575</xdr:rowOff>
    </xdr:to>
    <xdr:pic>
      <xdr:nvPicPr>
        <xdr:cNvPr id="10" name="Label11"/>
        <xdr:cNvPicPr preferRelativeResize="1">
          <a:picLocks noChangeAspect="0"/>
        </xdr:cNvPicPr>
      </xdr:nvPicPr>
      <xdr:blipFill>
        <a:blip r:embed="rId10"/>
        <a:stretch>
          <a:fillRect/>
        </a:stretch>
      </xdr:blipFill>
      <xdr:spPr>
        <a:xfrm>
          <a:off x="2552700" y="447675"/>
          <a:ext cx="809625" cy="342900"/>
        </a:xfrm>
        <a:prstGeom prst="rect">
          <a:avLst/>
        </a:prstGeom>
        <a:noFill/>
        <a:ln w="9525" cmpd="sng">
          <a:noFill/>
        </a:ln>
      </xdr:spPr>
    </xdr:pic>
    <xdr:clientData/>
  </xdr:twoCellAnchor>
  <xdr:twoCellAnchor editAs="oneCell">
    <xdr:from>
      <xdr:col>6</xdr:col>
      <xdr:colOff>0</xdr:colOff>
      <xdr:row>6</xdr:row>
      <xdr:rowOff>9525</xdr:rowOff>
    </xdr:from>
    <xdr:to>
      <xdr:col>6</xdr:col>
      <xdr:colOff>266700</xdr:colOff>
      <xdr:row>8</xdr:row>
      <xdr:rowOff>9525</xdr:rowOff>
    </xdr:to>
    <xdr:pic>
      <xdr:nvPicPr>
        <xdr:cNvPr id="11" name="Label12"/>
        <xdr:cNvPicPr preferRelativeResize="1">
          <a:picLocks noChangeAspect="0"/>
        </xdr:cNvPicPr>
      </xdr:nvPicPr>
      <xdr:blipFill>
        <a:blip r:embed="rId11"/>
        <a:stretch>
          <a:fillRect/>
        </a:stretch>
      </xdr:blipFill>
      <xdr:spPr>
        <a:xfrm>
          <a:off x="3295650" y="1733550"/>
          <a:ext cx="266700" cy="152400"/>
        </a:xfrm>
        <a:prstGeom prst="rect">
          <a:avLst/>
        </a:prstGeom>
        <a:noFill/>
        <a:ln w="9525" cmpd="sng">
          <a:noFill/>
        </a:ln>
      </xdr:spPr>
    </xdr:pic>
    <xdr:clientData/>
  </xdr:twoCellAnchor>
  <xdr:twoCellAnchor editAs="oneCell">
    <xdr:from>
      <xdr:col>7</xdr:col>
      <xdr:colOff>771525</xdr:colOff>
      <xdr:row>6</xdr:row>
      <xdr:rowOff>0</xdr:rowOff>
    </xdr:from>
    <xdr:to>
      <xdr:col>8</xdr:col>
      <xdr:colOff>533400</xdr:colOff>
      <xdr:row>8</xdr:row>
      <xdr:rowOff>9525</xdr:rowOff>
    </xdr:to>
    <xdr:pic>
      <xdr:nvPicPr>
        <xdr:cNvPr id="12" name="Label13"/>
        <xdr:cNvPicPr preferRelativeResize="1">
          <a:picLocks noChangeAspect="0"/>
        </xdr:cNvPicPr>
      </xdr:nvPicPr>
      <xdr:blipFill>
        <a:blip r:embed="rId12"/>
        <a:stretch>
          <a:fillRect/>
        </a:stretch>
      </xdr:blipFill>
      <xdr:spPr>
        <a:xfrm>
          <a:off x="4848225" y="1724025"/>
          <a:ext cx="542925" cy="161925"/>
        </a:xfrm>
        <a:prstGeom prst="rect">
          <a:avLst/>
        </a:prstGeom>
        <a:noFill/>
        <a:ln w="9525" cmpd="sng">
          <a:noFill/>
        </a:ln>
      </xdr:spPr>
    </xdr:pic>
    <xdr:clientData/>
  </xdr:twoCellAnchor>
  <xdr:twoCellAnchor editAs="oneCell">
    <xdr:from>
      <xdr:col>5</xdr:col>
      <xdr:colOff>19050</xdr:colOff>
      <xdr:row>4</xdr:row>
      <xdr:rowOff>0</xdr:rowOff>
    </xdr:from>
    <xdr:to>
      <xdr:col>6</xdr:col>
      <xdr:colOff>66675</xdr:colOff>
      <xdr:row>4</xdr:row>
      <xdr:rowOff>295275</xdr:rowOff>
    </xdr:to>
    <xdr:pic>
      <xdr:nvPicPr>
        <xdr:cNvPr id="13" name="Label15"/>
        <xdr:cNvPicPr preferRelativeResize="1">
          <a:picLocks noChangeAspect="0"/>
        </xdr:cNvPicPr>
      </xdr:nvPicPr>
      <xdr:blipFill>
        <a:blip r:embed="rId13"/>
        <a:stretch>
          <a:fillRect/>
        </a:stretch>
      </xdr:blipFill>
      <xdr:spPr>
        <a:xfrm>
          <a:off x="2533650" y="1085850"/>
          <a:ext cx="828675" cy="295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581025</xdr:colOff>
      <xdr:row>17</xdr:row>
      <xdr:rowOff>0</xdr:rowOff>
    </xdr:from>
    <xdr:ext cx="171450" cy="276225"/>
    <xdr:sp fLocksText="0">
      <xdr:nvSpPr>
        <xdr:cNvPr id="1" name="TextBox 1"/>
        <xdr:cNvSpPr txBox="1">
          <a:spLocks noChangeArrowheads="1"/>
        </xdr:cNvSpPr>
      </xdr:nvSpPr>
      <xdr:spPr>
        <a:xfrm>
          <a:off x="7972425" y="326707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17</xdr:row>
      <xdr:rowOff>0</xdr:rowOff>
    </xdr:from>
    <xdr:ext cx="161925" cy="276225"/>
    <xdr:sp fLocksText="0">
      <xdr:nvSpPr>
        <xdr:cNvPr id="2" name="TextBox 2"/>
        <xdr:cNvSpPr txBox="1">
          <a:spLocks noChangeArrowheads="1"/>
        </xdr:cNvSpPr>
      </xdr:nvSpPr>
      <xdr:spPr>
        <a:xfrm>
          <a:off x="5295900" y="326707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3" name="TextBox 3"/>
        <xdr:cNvSpPr txBox="1">
          <a:spLocks noChangeArrowheads="1"/>
        </xdr:cNvSpPr>
      </xdr:nvSpPr>
      <xdr:spPr>
        <a:xfrm>
          <a:off x="7972425"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4" name="TextBox 4"/>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5" name="TextBox 5"/>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6" name="TextBox 6"/>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7" name="TextBox 7"/>
        <xdr:cNvSpPr txBox="1">
          <a:spLocks noChangeArrowheads="1"/>
        </xdr:cNvSpPr>
      </xdr:nvSpPr>
      <xdr:spPr>
        <a:xfrm>
          <a:off x="7972425"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8" name="TextBox 8"/>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9" name="TextBox 9"/>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0" name="TextBox 10"/>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11" name="TextBox 11"/>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2" name="TextBox 12"/>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13" name="TextBox 13"/>
        <xdr:cNvSpPr txBox="1">
          <a:spLocks noChangeArrowheads="1"/>
        </xdr:cNvSpPr>
      </xdr:nvSpPr>
      <xdr:spPr>
        <a:xfrm>
          <a:off x="7972425"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14" name="TextBox 14"/>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15" name="TextBox 15"/>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6" name="TextBox 16"/>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17</xdr:row>
      <xdr:rowOff>0</xdr:rowOff>
    </xdr:from>
    <xdr:ext cx="171450" cy="276225"/>
    <xdr:sp fLocksText="0">
      <xdr:nvSpPr>
        <xdr:cNvPr id="17" name="TextBox 17"/>
        <xdr:cNvSpPr txBox="1">
          <a:spLocks noChangeArrowheads="1"/>
        </xdr:cNvSpPr>
      </xdr:nvSpPr>
      <xdr:spPr>
        <a:xfrm>
          <a:off x="7972425" y="326707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17</xdr:row>
      <xdr:rowOff>0</xdr:rowOff>
    </xdr:from>
    <xdr:ext cx="161925" cy="276225"/>
    <xdr:sp fLocksText="0">
      <xdr:nvSpPr>
        <xdr:cNvPr id="18" name="TextBox 18"/>
        <xdr:cNvSpPr txBox="1">
          <a:spLocks noChangeArrowheads="1"/>
        </xdr:cNvSpPr>
      </xdr:nvSpPr>
      <xdr:spPr>
        <a:xfrm>
          <a:off x="5295900" y="326707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19" name="TextBox 19"/>
        <xdr:cNvSpPr txBox="1">
          <a:spLocks noChangeArrowheads="1"/>
        </xdr:cNvSpPr>
      </xdr:nvSpPr>
      <xdr:spPr>
        <a:xfrm>
          <a:off x="7972425"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20" name="TextBox 20"/>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1" name="TextBox 21"/>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2" name="TextBox 22"/>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23" name="TextBox 23"/>
        <xdr:cNvSpPr txBox="1">
          <a:spLocks noChangeArrowheads="1"/>
        </xdr:cNvSpPr>
      </xdr:nvSpPr>
      <xdr:spPr>
        <a:xfrm>
          <a:off x="7972425"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24" name="TextBox 24"/>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5" name="TextBox 25"/>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6" name="TextBox 26"/>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7" name="TextBox 27"/>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8" name="TextBox 28"/>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29" name="TextBox 29"/>
        <xdr:cNvSpPr txBox="1">
          <a:spLocks noChangeArrowheads="1"/>
        </xdr:cNvSpPr>
      </xdr:nvSpPr>
      <xdr:spPr>
        <a:xfrm>
          <a:off x="7972425"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30" name="TextBox 30"/>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31" name="TextBox 31"/>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32" name="TextBox 32"/>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33" name="TextBox 33"/>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34" name="TextBox 34"/>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35" name="TextBox 35"/>
        <xdr:cNvSpPr txBox="1">
          <a:spLocks noChangeArrowheads="1"/>
        </xdr:cNvSpPr>
      </xdr:nvSpPr>
      <xdr:spPr>
        <a:xfrm>
          <a:off x="7972425"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36" name="TextBox 36"/>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37" name="TextBox 37"/>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38" name="TextBox 38"/>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581025</xdr:colOff>
      <xdr:row>14</xdr:row>
      <xdr:rowOff>0</xdr:rowOff>
    </xdr:from>
    <xdr:ext cx="171450" cy="276225"/>
    <xdr:sp fLocksText="0">
      <xdr:nvSpPr>
        <xdr:cNvPr id="1" name="TextBox 1"/>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2" name="TextBox 2"/>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3" name="TextBox 3"/>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4" name="TextBox 4"/>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5" name="TextBox 5"/>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6" name="TextBox 6"/>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7" name="TextBox 7"/>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8" name="TextBox 8"/>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9" name="TextBox 9"/>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0" name="TextBox 10"/>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17</xdr:row>
      <xdr:rowOff>0</xdr:rowOff>
    </xdr:from>
    <xdr:ext cx="171450" cy="276225"/>
    <xdr:sp fLocksText="0">
      <xdr:nvSpPr>
        <xdr:cNvPr id="11" name="TextBox 11"/>
        <xdr:cNvSpPr txBox="1">
          <a:spLocks noChangeArrowheads="1"/>
        </xdr:cNvSpPr>
      </xdr:nvSpPr>
      <xdr:spPr>
        <a:xfrm>
          <a:off x="7658100" y="326707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17</xdr:row>
      <xdr:rowOff>0</xdr:rowOff>
    </xdr:from>
    <xdr:ext cx="161925" cy="276225"/>
    <xdr:sp fLocksText="0">
      <xdr:nvSpPr>
        <xdr:cNvPr id="12" name="TextBox 12"/>
        <xdr:cNvSpPr txBox="1">
          <a:spLocks noChangeArrowheads="1"/>
        </xdr:cNvSpPr>
      </xdr:nvSpPr>
      <xdr:spPr>
        <a:xfrm>
          <a:off x="5295900" y="326707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13" name="TextBox 13"/>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14" name="TextBox 14"/>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15" name="TextBox 15"/>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6" name="TextBox 16"/>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17" name="TextBox 17"/>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18" name="TextBox 18"/>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19" name="TextBox 19"/>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0" name="TextBox 20"/>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1" name="TextBox 21"/>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2" name="TextBox 22"/>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23" name="TextBox 23"/>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24" name="TextBox 24"/>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5" name="TextBox 25"/>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6" name="TextBox 26"/>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7" name="TextBox 27"/>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8" name="TextBox 28"/>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29" name="TextBox 29"/>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30" name="TextBox 30"/>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31" name="TextBox 31"/>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32" name="TextBox 32"/>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33" name="TextBox 33"/>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34" name="TextBox 34"/>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35" name="TextBox 35"/>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36" name="TextBox 36"/>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37" name="TextBox 37"/>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38" name="TextBox 38"/>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H45"/>
  <sheetViews>
    <sheetView showGridLines="0" workbookViewId="0" topLeftCell="A1">
      <selection activeCell="C13" sqref="C13:F13"/>
    </sheetView>
  </sheetViews>
  <sheetFormatPr defaultColWidth="11.421875" defaultRowHeight="12.75"/>
  <cols>
    <col min="1" max="1" width="6.421875" style="0" customWidth="1"/>
    <col min="2" max="6" width="11.8515625" style="0" customWidth="1"/>
    <col min="7" max="7" width="12.28125" style="0" customWidth="1"/>
    <col min="8" max="8" width="5.8515625" style="0" customWidth="1"/>
  </cols>
  <sheetData>
    <row r="1" spans="2:7" ht="12" customHeight="1">
      <c r="B1" s="423"/>
      <c r="C1" s="423"/>
      <c r="D1" s="423"/>
      <c r="E1" s="423"/>
      <c r="F1" s="423"/>
      <c r="G1" s="423"/>
    </row>
    <row r="2" spans="1:8" ht="31.5" customHeight="1">
      <c r="A2" s="424" t="s">
        <v>390</v>
      </c>
      <c r="B2" s="424"/>
      <c r="C2" s="424"/>
      <c r="D2" s="424"/>
      <c r="E2" s="424"/>
      <c r="F2" s="424"/>
      <c r="G2" s="424"/>
      <c r="H2" s="424"/>
    </row>
    <row r="3" spans="1:8" ht="31.5" customHeight="1">
      <c r="A3" s="424" t="s">
        <v>391</v>
      </c>
      <c r="B3" s="424"/>
      <c r="C3" s="424"/>
      <c r="D3" s="424"/>
      <c r="E3" s="424"/>
      <c r="F3" s="424"/>
      <c r="G3" s="424"/>
      <c r="H3" s="424"/>
    </row>
    <row r="4" spans="1:8" ht="31.5" customHeight="1">
      <c r="A4" s="424" t="s">
        <v>409</v>
      </c>
      <c r="B4" s="431"/>
      <c r="C4" s="431"/>
      <c r="D4" s="431"/>
      <c r="E4" s="431"/>
      <c r="F4" s="431"/>
      <c r="G4" s="431"/>
      <c r="H4" s="431"/>
    </row>
    <row r="5" spans="1:8" ht="31.5" customHeight="1">
      <c r="A5" s="424" t="s">
        <v>392</v>
      </c>
      <c r="B5" s="424"/>
      <c r="C5" s="424"/>
      <c r="D5" s="424"/>
      <c r="E5" s="424"/>
      <c r="F5" s="424"/>
      <c r="G5" s="424"/>
      <c r="H5" s="424"/>
    </row>
    <row r="6" ht="18" customHeight="1"/>
    <row r="7" spans="1:8" ht="12" customHeight="1">
      <c r="A7" s="425" t="s">
        <v>393</v>
      </c>
      <c r="B7" s="425"/>
      <c r="C7" s="425"/>
      <c r="D7" s="425"/>
      <c r="E7" s="425"/>
      <c r="F7" s="425"/>
      <c r="G7" s="425"/>
      <c r="H7" s="425"/>
    </row>
    <row r="8" spans="1:8" ht="12" customHeight="1">
      <c r="A8" s="425" t="s">
        <v>394</v>
      </c>
      <c r="B8" s="425"/>
      <c r="C8" s="425"/>
      <c r="D8" s="425"/>
      <c r="E8" s="425"/>
      <c r="F8" s="425"/>
      <c r="G8" s="425"/>
      <c r="H8" s="425"/>
    </row>
    <row r="9" spans="1:8" ht="12" customHeight="1">
      <c r="A9" s="425" t="s">
        <v>395</v>
      </c>
      <c r="B9" s="425"/>
      <c r="C9" s="425"/>
      <c r="D9" s="425"/>
      <c r="E9" s="425"/>
      <c r="F9" s="425"/>
      <c r="G9" s="425"/>
      <c r="H9" s="425"/>
    </row>
    <row r="10" ht="12" customHeight="1"/>
    <row r="11" spans="1:8" ht="12" customHeight="1">
      <c r="A11" s="426" t="s">
        <v>418</v>
      </c>
      <c r="B11" s="426"/>
      <c r="C11" s="426"/>
      <c r="D11" s="426"/>
      <c r="E11" s="426"/>
      <c r="F11" s="426"/>
      <c r="G11" s="426"/>
      <c r="H11" s="426"/>
    </row>
    <row r="12" ht="12" customHeight="1"/>
    <row r="13" spans="3:6" ht="12" customHeight="1">
      <c r="C13" s="427"/>
      <c r="D13" s="427"/>
      <c r="E13" s="427"/>
      <c r="F13" s="427"/>
    </row>
    <row r="14" spans="3:6" ht="15" customHeight="1">
      <c r="C14" s="428" t="s">
        <v>396</v>
      </c>
      <c r="D14" s="428"/>
      <c r="E14" s="428"/>
      <c r="F14" s="428"/>
    </row>
    <row r="15" ht="12" customHeight="1"/>
    <row r="16" ht="12" customHeight="1"/>
    <row r="17" ht="12" customHeight="1"/>
    <row r="18" ht="12" customHeight="1"/>
    <row r="19" ht="12" customHeight="1"/>
    <row r="20" ht="12" customHeight="1"/>
    <row r="21" ht="12" customHeight="1"/>
    <row r="22" ht="12" customHeight="1"/>
    <row r="23" ht="16.5" customHeight="1"/>
    <row r="24" ht="12" customHeight="1"/>
    <row r="25" spans="1:8" ht="12" customHeight="1">
      <c r="A25" s="429" t="s">
        <v>166</v>
      </c>
      <c r="B25" s="429"/>
      <c r="C25" s="429"/>
      <c r="D25" s="429"/>
      <c r="E25" s="429"/>
      <c r="F25" s="429"/>
      <c r="G25" s="429"/>
      <c r="H25" s="429"/>
    </row>
    <row r="26" spans="1:8" ht="12" customHeight="1">
      <c r="A26" s="429" t="s">
        <v>361</v>
      </c>
      <c r="B26" s="429"/>
      <c r="C26" s="429"/>
      <c r="D26" s="429"/>
      <c r="E26" s="429"/>
      <c r="F26" s="429"/>
      <c r="G26" s="429"/>
      <c r="H26" s="429"/>
    </row>
    <row r="27" spans="1:8" ht="12" customHeight="1">
      <c r="A27" s="429" t="s">
        <v>397</v>
      </c>
      <c r="B27" s="429"/>
      <c r="C27" s="429"/>
      <c r="D27" s="429"/>
      <c r="E27" s="429"/>
      <c r="F27" s="429"/>
      <c r="G27" s="429"/>
      <c r="H27" s="429"/>
    </row>
    <row r="28" spans="1:8" ht="33.75" customHeight="1">
      <c r="A28" s="429"/>
      <c r="B28" s="429"/>
      <c r="C28" s="429"/>
      <c r="D28" s="429"/>
      <c r="E28" s="429"/>
      <c r="F28" s="429"/>
      <c r="G28" s="429"/>
      <c r="H28" s="429"/>
    </row>
    <row r="29" spans="1:8" ht="12" customHeight="1">
      <c r="A29" s="429"/>
      <c r="B29" s="429"/>
      <c r="C29" s="429"/>
      <c r="D29" s="429"/>
      <c r="E29" s="429"/>
      <c r="F29" s="429"/>
      <c r="G29" s="429"/>
      <c r="H29" s="429"/>
    </row>
    <row r="30" spans="1:8" ht="12" customHeight="1">
      <c r="A30" s="429"/>
      <c r="B30" s="429"/>
      <c r="C30" s="429"/>
      <c r="D30" s="429"/>
      <c r="E30" s="429"/>
      <c r="F30" s="429"/>
      <c r="G30" s="429"/>
      <c r="H30" s="429"/>
    </row>
    <row r="31" spans="1:8" ht="12" customHeight="1">
      <c r="A31" s="430" t="s">
        <v>398</v>
      </c>
      <c r="B31" s="430"/>
      <c r="C31" s="430"/>
      <c r="D31" s="430"/>
      <c r="E31" s="430"/>
      <c r="F31" s="430"/>
      <c r="G31" s="430"/>
      <c r="H31" s="430"/>
    </row>
    <row r="32" spans="1:8" ht="12" customHeight="1">
      <c r="A32" s="429" t="s">
        <v>399</v>
      </c>
      <c r="B32" s="429"/>
      <c r="C32" s="429"/>
      <c r="D32" s="429"/>
      <c r="E32" s="429"/>
      <c r="F32" s="429"/>
      <c r="G32" s="429"/>
      <c r="H32" s="429"/>
    </row>
    <row r="33" spans="1:8" ht="12" customHeight="1">
      <c r="A33" s="429" t="s">
        <v>400</v>
      </c>
      <c r="B33" s="429"/>
      <c r="C33" s="429"/>
      <c r="D33" s="429"/>
      <c r="E33" s="429"/>
      <c r="F33" s="429"/>
      <c r="G33" s="429"/>
      <c r="H33" s="429"/>
    </row>
    <row r="34" spans="1:8" ht="12" customHeight="1">
      <c r="A34" s="429"/>
      <c r="B34" s="429"/>
      <c r="C34" s="429"/>
      <c r="D34" s="429"/>
      <c r="E34" s="429"/>
      <c r="F34" s="429"/>
      <c r="G34" s="429"/>
      <c r="H34" s="429"/>
    </row>
    <row r="35" spans="1:8" ht="12" customHeight="1">
      <c r="A35" s="429" t="s">
        <v>401</v>
      </c>
      <c r="B35" s="429"/>
      <c r="C35" s="429"/>
      <c r="D35" s="429"/>
      <c r="E35" s="429"/>
      <c r="F35" s="429"/>
      <c r="G35" s="429"/>
      <c r="H35" s="429"/>
    </row>
    <row r="36" spans="1:8" ht="12" customHeight="1">
      <c r="A36" s="429" t="s">
        <v>402</v>
      </c>
      <c r="B36" s="429"/>
      <c r="C36" s="429"/>
      <c r="D36" s="429"/>
      <c r="E36" s="429"/>
      <c r="F36" s="429"/>
      <c r="G36" s="429"/>
      <c r="H36" s="429"/>
    </row>
    <row r="37" spans="1:8" ht="12" customHeight="1">
      <c r="A37" s="429"/>
      <c r="B37" s="429"/>
      <c r="C37" s="429"/>
      <c r="D37" s="429"/>
      <c r="E37" s="429"/>
      <c r="F37" s="429"/>
      <c r="G37" s="429"/>
      <c r="H37" s="429"/>
    </row>
    <row r="38" spans="1:8" ht="12" customHeight="1">
      <c r="A38" s="429" t="s">
        <v>403</v>
      </c>
      <c r="B38" s="429"/>
      <c r="C38" s="429"/>
      <c r="D38" s="429"/>
      <c r="E38" s="429"/>
      <c r="F38" s="429"/>
      <c r="G38" s="429"/>
      <c r="H38" s="429"/>
    </row>
    <row r="39" spans="1:8" ht="12" customHeight="1">
      <c r="A39" s="429" t="s">
        <v>404</v>
      </c>
      <c r="B39" s="429"/>
      <c r="C39" s="429"/>
      <c r="D39" s="429"/>
      <c r="E39" s="429"/>
      <c r="F39" s="429"/>
      <c r="G39" s="429"/>
      <c r="H39" s="429"/>
    </row>
    <row r="40" spans="1:8" ht="12" customHeight="1">
      <c r="A40" s="429" t="s">
        <v>361</v>
      </c>
      <c r="B40" s="429"/>
      <c r="C40" s="429"/>
      <c r="D40" s="429"/>
      <c r="E40" s="429"/>
      <c r="F40" s="429"/>
      <c r="G40" s="429"/>
      <c r="H40" s="429"/>
    </row>
    <row r="41" spans="1:8" ht="15" customHeight="1">
      <c r="A41" s="429"/>
      <c r="B41" s="429"/>
      <c r="C41" s="429"/>
      <c r="D41" s="429"/>
      <c r="E41" s="429"/>
      <c r="F41" s="429"/>
      <c r="G41" s="429"/>
      <c r="H41" s="429"/>
    </row>
    <row r="42" spans="1:8" ht="15" customHeight="1">
      <c r="A42" s="429" t="s">
        <v>405</v>
      </c>
      <c r="B42" s="429"/>
      <c r="C42" s="429"/>
      <c r="D42" s="429"/>
      <c r="E42" s="429"/>
      <c r="F42" s="429"/>
      <c r="G42" s="429"/>
      <c r="H42" s="429"/>
    </row>
    <row r="43" spans="1:8" ht="15" customHeight="1">
      <c r="A43" s="429" t="s">
        <v>406</v>
      </c>
      <c r="B43" s="429"/>
      <c r="C43" s="429"/>
      <c r="D43" s="429"/>
      <c r="E43" s="429"/>
      <c r="F43" s="429"/>
      <c r="G43" s="429"/>
      <c r="H43" s="429"/>
    </row>
    <row r="44" spans="1:8" ht="15" customHeight="1">
      <c r="A44" s="431"/>
      <c r="B44" s="431"/>
      <c r="C44" s="431"/>
      <c r="D44" s="431"/>
      <c r="E44" s="431"/>
      <c r="F44" s="431"/>
      <c r="G44" s="431"/>
      <c r="H44" s="431"/>
    </row>
    <row r="45" spans="1:8" ht="15" customHeight="1">
      <c r="A45" s="431"/>
      <c r="B45" s="431"/>
      <c r="C45" s="431"/>
      <c r="D45" s="431"/>
      <c r="E45" s="431"/>
      <c r="F45" s="431"/>
      <c r="G45" s="431"/>
      <c r="H45" s="431"/>
    </row>
    <row r="46" ht="15" customHeight="1"/>
    <row r="47" ht="15" customHeight="1"/>
    <row r="48" ht="15" customHeight="1"/>
    <row r="49" ht="15" customHeight="1"/>
    <row r="50" ht="15" customHeight="1"/>
    <row r="51" ht="15" customHeight="1"/>
    <row r="52" ht="15" customHeight="1"/>
  </sheetData>
  <sheetProtection password="CC71" sheet="1" objects="1" scenarios="1" selectLockedCells="1"/>
  <mergeCells count="32">
    <mergeCell ref="A45:H45"/>
    <mergeCell ref="A4:H4"/>
    <mergeCell ref="A39:H39"/>
    <mergeCell ref="A40:H40"/>
    <mergeCell ref="A41:H41"/>
    <mergeCell ref="A42:H42"/>
    <mergeCell ref="A43:H43"/>
    <mergeCell ref="A44:H44"/>
    <mergeCell ref="A33:H33"/>
    <mergeCell ref="A34:H34"/>
    <mergeCell ref="A35:H35"/>
    <mergeCell ref="A36:H36"/>
    <mergeCell ref="A37:H37"/>
    <mergeCell ref="A38:H38"/>
    <mergeCell ref="A27:H27"/>
    <mergeCell ref="A28:H28"/>
    <mergeCell ref="A29:H29"/>
    <mergeCell ref="A30:H30"/>
    <mergeCell ref="A31:H31"/>
    <mergeCell ref="A32:H32"/>
    <mergeCell ref="A9:H9"/>
    <mergeCell ref="A11:H11"/>
    <mergeCell ref="C13:F13"/>
    <mergeCell ref="C14:F14"/>
    <mergeCell ref="A25:H25"/>
    <mergeCell ref="A26:H26"/>
    <mergeCell ref="B1:G1"/>
    <mergeCell ref="A2:H2"/>
    <mergeCell ref="A3:H3"/>
    <mergeCell ref="A5:H5"/>
    <mergeCell ref="A7:H7"/>
    <mergeCell ref="A8:H8"/>
  </mergeCells>
  <printOptions/>
  <pageMargins left="0.75" right="0.06944444444444445" top="1" bottom="1" header="0.5" footer="0.5"/>
  <pageSetup orientation="portrait"/>
  <headerFooter alignWithMargins="0">
    <oddHeader>&amp;C&amp;"Palatino,Italic"&amp;9
&amp;K003366MARYLAND’s Early Intervention System of Services Consolidated Local Implementation Grant (CLIG) – SFY2015</oddHeader>
  </headerFooter>
  <drawing r:id="rId1"/>
</worksheet>
</file>

<file path=xl/worksheets/sheet10.xml><?xml version="1.0" encoding="utf-8"?>
<worksheet xmlns="http://schemas.openxmlformats.org/spreadsheetml/2006/main" xmlns:r="http://schemas.openxmlformats.org/officeDocument/2006/relationships">
  <dimension ref="A1:P47"/>
  <sheetViews>
    <sheetView workbookViewId="0" topLeftCell="G1">
      <selection activeCell="J11" sqref="J11"/>
    </sheetView>
  </sheetViews>
  <sheetFormatPr defaultColWidth="10.28125" defaultRowHeight="12.75"/>
  <cols>
    <col min="1" max="1" width="20.140625" style="120" customWidth="1"/>
    <col min="2" max="3" width="13.140625" style="120" customWidth="1"/>
    <col min="4" max="4" width="11.8515625" style="120" customWidth="1"/>
    <col min="5" max="5" width="12.421875" style="120" customWidth="1"/>
    <col min="6" max="6" width="12.00390625" style="120" customWidth="1"/>
    <col min="7" max="7" width="10.28125" style="120" customWidth="1"/>
    <col min="8" max="8" width="13.140625" style="120" customWidth="1"/>
    <col min="9" max="9" width="12.140625" style="120" customWidth="1"/>
    <col min="10" max="11" width="10.28125" style="120" customWidth="1"/>
    <col min="12" max="12" width="12.28125" style="120" customWidth="1"/>
    <col min="13" max="13" width="18.28125" style="120" customWidth="1"/>
    <col min="14" max="14" width="12.7109375" style="120" customWidth="1"/>
    <col min="15" max="16384" width="10.28125" style="120" customWidth="1"/>
  </cols>
  <sheetData>
    <row r="1" spans="1:16" ht="15">
      <c r="A1" s="99"/>
      <c r="B1" s="99"/>
      <c r="C1" s="119"/>
      <c r="D1" s="181"/>
      <c r="F1" s="100" t="s">
        <v>145</v>
      </c>
      <c r="G1" s="100"/>
      <c r="H1" s="101"/>
      <c r="I1" s="101"/>
      <c r="J1" s="99"/>
      <c r="K1" s="99"/>
      <c r="L1" s="99"/>
      <c r="M1" s="99"/>
      <c r="N1" s="99"/>
      <c r="O1" s="99"/>
      <c r="P1" s="99"/>
    </row>
    <row r="2" spans="1:16" ht="15">
      <c r="A2" s="99"/>
      <c r="B2" s="99"/>
      <c r="C2" s="119"/>
      <c r="D2" s="243"/>
      <c r="F2" s="100" t="s">
        <v>202</v>
      </c>
      <c r="G2" s="100"/>
      <c r="H2" s="101"/>
      <c r="I2" s="101"/>
      <c r="J2" s="99"/>
      <c r="K2" s="99"/>
      <c r="L2" s="99"/>
      <c r="M2" s="99"/>
      <c r="N2" s="99"/>
      <c r="O2" s="99"/>
      <c r="P2" s="99"/>
    </row>
    <row r="3" spans="1:16" ht="15">
      <c r="A3" s="99"/>
      <c r="B3" s="99"/>
      <c r="C3" s="119"/>
      <c r="D3" s="243"/>
      <c r="F3" s="100" t="s">
        <v>203</v>
      </c>
      <c r="G3" s="100"/>
      <c r="H3" s="101"/>
      <c r="I3" s="101"/>
      <c r="J3" s="99"/>
      <c r="K3" s="99"/>
      <c r="L3" s="99"/>
      <c r="M3" s="99"/>
      <c r="N3" s="99"/>
      <c r="O3" s="99"/>
      <c r="P3" s="99"/>
    </row>
    <row r="4" spans="1:16" ht="15">
      <c r="A4" s="99"/>
      <c r="B4" s="101"/>
      <c r="C4" s="119"/>
      <c r="D4" s="243"/>
      <c r="E4" s="178" t="s">
        <v>204</v>
      </c>
      <c r="G4" s="100"/>
      <c r="H4" s="101"/>
      <c r="I4" s="101"/>
      <c r="J4" s="99"/>
      <c r="K4" s="99"/>
      <c r="L4" s="99"/>
      <c r="M4" s="99"/>
      <c r="N4" s="99"/>
      <c r="O4" s="99"/>
      <c r="P4" s="99"/>
    </row>
    <row r="5" spans="1:16" ht="15">
      <c r="A5" s="99"/>
      <c r="B5" s="119"/>
      <c r="C5" s="181"/>
      <c r="D5" s="181"/>
      <c r="F5" s="100" t="s">
        <v>299</v>
      </c>
      <c r="G5" s="100"/>
      <c r="H5" s="101"/>
      <c r="I5" s="101"/>
      <c r="J5" s="99"/>
      <c r="K5" s="99"/>
      <c r="L5" s="99"/>
      <c r="M5" s="99"/>
      <c r="N5" s="99"/>
      <c r="O5" s="99"/>
      <c r="P5" s="99"/>
    </row>
    <row r="6" spans="1:16" ht="15">
      <c r="A6" s="99"/>
      <c r="B6" s="99"/>
      <c r="C6" s="101"/>
      <c r="D6" s="179"/>
      <c r="E6" s="179"/>
      <c r="F6" s="179"/>
      <c r="G6" s="179"/>
      <c r="H6" s="101"/>
      <c r="I6" s="101"/>
      <c r="J6" s="99"/>
      <c r="K6" s="99"/>
      <c r="L6" s="99"/>
      <c r="M6" s="99"/>
      <c r="N6" s="99"/>
      <c r="O6" s="99"/>
      <c r="P6" s="99"/>
    </row>
    <row r="7" spans="1:16" ht="15">
      <c r="A7" s="99"/>
      <c r="B7" s="99"/>
      <c r="C7" s="101"/>
      <c r="D7" s="101"/>
      <c r="E7" s="179"/>
      <c r="F7" s="179"/>
      <c r="G7" s="100"/>
      <c r="H7" s="100"/>
      <c r="I7" s="101"/>
      <c r="J7" s="99"/>
      <c r="K7" s="99"/>
      <c r="L7" s="99"/>
      <c r="M7" s="99"/>
      <c r="N7" s="99"/>
      <c r="O7" s="99"/>
      <c r="P7" s="99"/>
    </row>
    <row r="8" spans="1:16" ht="15">
      <c r="A8" s="99"/>
      <c r="B8" s="99"/>
      <c r="C8" s="101"/>
      <c r="D8" s="101"/>
      <c r="E8" s="100"/>
      <c r="F8" s="100" t="s">
        <v>300</v>
      </c>
      <c r="G8" s="101"/>
      <c r="H8" s="179"/>
      <c r="I8" s="101"/>
      <c r="J8" s="99"/>
      <c r="K8" s="99"/>
      <c r="L8" s="99"/>
      <c r="M8" s="99"/>
      <c r="N8" s="99"/>
      <c r="O8" s="99"/>
      <c r="P8" s="99"/>
    </row>
    <row r="9" spans="1:16" ht="15">
      <c r="A9" s="99"/>
      <c r="B9" s="99"/>
      <c r="C9" s="99"/>
      <c r="D9" s="119"/>
      <c r="E9" s="119"/>
      <c r="F9" s="119"/>
      <c r="G9" s="119"/>
      <c r="I9" s="99"/>
      <c r="J9" s="99"/>
      <c r="K9" s="99"/>
      <c r="L9" s="99"/>
      <c r="M9" s="99"/>
      <c r="N9" s="99"/>
      <c r="O9" s="99"/>
      <c r="P9" s="99"/>
    </row>
    <row r="10" spans="1:16" ht="15">
      <c r="A10" s="99" t="s">
        <v>58</v>
      </c>
      <c r="B10" s="102" t="s">
        <v>303</v>
      </c>
      <c r="C10" s="102"/>
      <c r="D10" s="99"/>
      <c r="E10" s="99"/>
      <c r="F10" s="99"/>
      <c r="G10" s="99"/>
      <c r="H10" s="99"/>
      <c r="I10" s="99" t="s">
        <v>59</v>
      </c>
      <c r="J10" s="102">
        <v>2015</v>
      </c>
      <c r="K10" s="102"/>
      <c r="L10" s="102"/>
      <c r="M10" s="102"/>
      <c r="N10" s="99"/>
      <c r="O10" s="99"/>
      <c r="P10" s="99"/>
    </row>
    <row r="11" spans="1:16" ht="15">
      <c r="A11" s="103" t="s">
        <v>60</v>
      </c>
      <c r="B11" s="102"/>
      <c r="C11" s="102"/>
      <c r="D11" s="99"/>
      <c r="E11" s="99"/>
      <c r="F11" s="99"/>
      <c r="G11" s="99"/>
      <c r="H11" s="99"/>
      <c r="I11" s="99" t="s">
        <v>61</v>
      </c>
      <c r="J11" s="102"/>
      <c r="K11" s="102"/>
      <c r="L11" s="102"/>
      <c r="M11" s="102"/>
      <c r="N11" s="99"/>
      <c r="O11" s="99"/>
      <c r="P11" s="99"/>
    </row>
    <row r="12" spans="1:16" ht="15">
      <c r="A12" s="99" t="s">
        <v>84</v>
      </c>
      <c r="B12" s="102"/>
      <c r="C12" s="102"/>
      <c r="D12" s="99"/>
      <c r="E12" s="99"/>
      <c r="F12" s="99"/>
      <c r="G12" s="99"/>
      <c r="H12" s="99"/>
      <c r="I12" s="99" t="s">
        <v>85</v>
      </c>
      <c r="J12" s="102"/>
      <c r="K12" s="102"/>
      <c r="L12" s="102"/>
      <c r="M12" s="102"/>
      <c r="N12" s="99"/>
      <c r="O12" s="99"/>
      <c r="P12" s="99"/>
    </row>
    <row r="13" spans="1:16" ht="15">
      <c r="A13" s="99" t="s">
        <v>86</v>
      </c>
      <c r="B13" s="102"/>
      <c r="C13" s="102"/>
      <c r="D13" s="99"/>
      <c r="E13" s="99"/>
      <c r="F13" s="99"/>
      <c r="G13" s="99"/>
      <c r="H13" s="99"/>
      <c r="I13" s="99" t="s">
        <v>281</v>
      </c>
      <c r="J13" s="102"/>
      <c r="K13" s="102"/>
      <c r="L13" s="102"/>
      <c r="M13" s="102"/>
      <c r="N13" s="99"/>
      <c r="O13" s="99"/>
      <c r="P13" s="99"/>
    </row>
    <row r="14" spans="1:16" ht="15">
      <c r="A14" s="99" t="s">
        <v>194</v>
      </c>
      <c r="B14" s="102"/>
      <c r="C14" s="102"/>
      <c r="D14" s="99"/>
      <c r="E14" s="99"/>
      <c r="F14" s="99"/>
      <c r="G14" s="99"/>
      <c r="H14" s="99"/>
      <c r="I14" s="99" t="s">
        <v>184</v>
      </c>
      <c r="J14" s="104"/>
      <c r="K14" s="104"/>
      <c r="L14" s="104"/>
      <c r="M14" s="104"/>
      <c r="N14" s="99"/>
      <c r="O14" s="99"/>
      <c r="P14" s="99"/>
    </row>
    <row r="15" spans="1:16" ht="15.75">
      <c r="A15" s="99" t="s">
        <v>185</v>
      </c>
      <c r="B15" s="102"/>
      <c r="C15" s="102"/>
      <c r="D15" s="99"/>
      <c r="E15" s="99"/>
      <c r="F15" s="99"/>
      <c r="G15" s="99"/>
      <c r="H15" s="99"/>
      <c r="I15" s="99" t="s">
        <v>23</v>
      </c>
      <c r="J15" s="104"/>
      <c r="K15" s="104"/>
      <c r="L15" s="104"/>
      <c r="M15" s="104"/>
      <c r="N15" s="99"/>
      <c r="O15" s="99"/>
      <c r="P15" s="99"/>
    </row>
    <row r="16" spans="1:16" ht="15.75">
      <c r="A16" s="99"/>
      <c r="B16" s="99"/>
      <c r="C16" s="99"/>
      <c r="D16" s="99"/>
      <c r="E16" s="99"/>
      <c r="F16" s="99"/>
      <c r="G16" s="99"/>
      <c r="H16" s="99"/>
      <c r="I16" s="99"/>
      <c r="J16" s="99"/>
      <c r="K16" s="99"/>
      <c r="L16" s="99"/>
      <c r="M16" s="99"/>
      <c r="N16" s="99"/>
      <c r="O16" s="99"/>
      <c r="P16" s="99"/>
    </row>
    <row r="17" spans="1:16" ht="15.75" thickBot="1">
      <c r="A17" s="99"/>
      <c r="B17" s="99"/>
      <c r="C17" s="99"/>
      <c r="D17" s="99"/>
      <c r="E17" s="99"/>
      <c r="F17" s="99"/>
      <c r="G17" s="99"/>
      <c r="H17" s="99"/>
      <c r="I17" s="99"/>
      <c r="J17" s="99"/>
      <c r="K17" s="99"/>
      <c r="L17" s="99"/>
      <c r="M17" s="99"/>
      <c r="N17" s="99"/>
      <c r="O17" s="99"/>
      <c r="P17" s="99"/>
    </row>
    <row r="18" spans="1:16" ht="16.5" thickBot="1">
      <c r="A18" s="99"/>
      <c r="B18" s="99"/>
      <c r="C18" s="99"/>
      <c r="D18" s="99"/>
      <c r="E18" s="99"/>
      <c r="F18" s="99"/>
      <c r="G18" s="524" t="s">
        <v>312</v>
      </c>
      <c r="H18" s="525"/>
      <c r="I18" s="99"/>
      <c r="J18" s="99"/>
      <c r="K18" s="99"/>
      <c r="L18" s="99"/>
      <c r="M18" s="99"/>
      <c r="N18" s="99"/>
      <c r="O18" s="99"/>
      <c r="P18" s="99"/>
    </row>
    <row r="19" spans="1:16" ht="16.5" thickBot="1">
      <c r="A19" s="99"/>
      <c r="B19" s="515" t="s">
        <v>298</v>
      </c>
      <c r="C19" s="516"/>
      <c r="D19" s="516"/>
      <c r="E19" s="517"/>
      <c r="F19" s="244"/>
      <c r="G19" s="522" t="s">
        <v>348</v>
      </c>
      <c r="H19" s="523"/>
      <c r="I19" s="99"/>
      <c r="J19" s="99"/>
      <c r="K19" s="515" t="s">
        <v>88</v>
      </c>
      <c r="L19" s="516"/>
      <c r="M19" s="517"/>
      <c r="N19" s="99"/>
      <c r="O19" s="99"/>
      <c r="P19" s="99"/>
    </row>
    <row r="20" spans="1:16" ht="15.75">
      <c r="A20" s="99"/>
      <c r="B20" s="107" t="s">
        <v>211</v>
      </c>
      <c r="C20" s="107" t="s">
        <v>211</v>
      </c>
      <c r="D20" s="107" t="s">
        <v>211</v>
      </c>
      <c r="E20" s="108" t="s">
        <v>211</v>
      </c>
      <c r="F20" s="105" t="s">
        <v>257</v>
      </c>
      <c r="G20" s="108" t="s">
        <v>211</v>
      </c>
      <c r="H20" s="108" t="s">
        <v>211</v>
      </c>
      <c r="I20" s="105" t="s">
        <v>257</v>
      </c>
      <c r="J20" s="105" t="s">
        <v>313</v>
      </c>
      <c r="K20" s="107" t="s">
        <v>93</v>
      </c>
      <c r="L20" s="107" t="s">
        <v>258</v>
      </c>
      <c r="M20" s="107" t="s">
        <v>25</v>
      </c>
      <c r="N20" s="106" t="s">
        <v>259</v>
      </c>
      <c r="O20" s="99"/>
      <c r="P20" s="99"/>
    </row>
    <row r="21" spans="1:16" ht="15">
      <c r="A21" s="99"/>
      <c r="B21" s="107" t="s">
        <v>260</v>
      </c>
      <c r="C21" s="107" t="s">
        <v>260</v>
      </c>
      <c r="D21" s="107" t="s">
        <v>260</v>
      </c>
      <c r="E21" s="108" t="s">
        <v>260</v>
      </c>
      <c r="F21" s="107" t="s">
        <v>268</v>
      </c>
      <c r="G21" s="108" t="s">
        <v>260</v>
      </c>
      <c r="H21" s="108" t="s">
        <v>260</v>
      </c>
      <c r="I21" s="107" t="s">
        <v>268</v>
      </c>
      <c r="J21" s="107" t="s">
        <v>269</v>
      </c>
      <c r="K21" s="107" t="s">
        <v>94</v>
      </c>
      <c r="L21" s="107" t="s">
        <v>95</v>
      </c>
      <c r="M21" s="107" t="s">
        <v>26</v>
      </c>
      <c r="N21" s="109"/>
      <c r="O21" s="99"/>
      <c r="P21" s="99"/>
    </row>
    <row r="22" spans="1:16" ht="15">
      <c r="A22" s="99"/>
      <c r="B22" s="110" t="s">
        <v>237</v>
      </c>
      <c r="C22" s="110" t="s">
        <v>242</v>
      </c>
      <c r="D22" s="110" t="s">
        <v>293</v>
      </c>
      <c r="E22" s="111" t="s">
        <v>122</v>
      </c>
      <c r="F22" s="110" t="s">
        <v>123</v>
      </c>
      <c r="G22" s="111" t="s">
        <v>237</v>
      </c>
      <c r="H22" s="111" t="s">
        <v>90</v>
      </c>
      <c r="I22" s="110" t="s">
        <v>123</v>
      </c>
      <c r="J22" s="112"/>
      <c r="K22" s="226"/>
      <c r="L22" s="226"/>
      <c r="M22" s="226"/>
      <c r="N22" s="113"/>
      <c r="O22" s="99"/>
      <c r="P22" s="99"/>
    </row>
    <row r="23" spans="1:16" ht="15">
      <c r="A23" s="114" t="s">
        <v>124</v>
      </c>
      <c r="B23" s="115"/>
      <c r="C23" s="115"/>
      <c r="D23" s="115"/>
      <c r="E23" s="115"/>
      <c r="F23" s="115">
        <f>SUM(B23:E23)</f>
        <v>0</v>
      </c>
      <c r="G23" s="115"/>
      <c r="H23" s="115"/>
      <c r="I23" s="115">
        <f>+G23+H23</f>
        <v>0</v>
      </c>
      <c r="J23" s="115"/>
      <c r="K23" s="115"/>
      <c r="L23" s="115"/>
      <c r="M23" s="115"/>
      <c r="N23" s="115">
        <f>SUM(F23+I23+J23+K23+L23+M23)</f>
        <v>0</v>
      </c>
      <c r="O23" s="99"/>
      <c r="P23" s="99"/>
    </row>
    <row r="24" spans="1:16" ht="15">
      <c r="A24" s="250"/>
      <c r="B24" s="251"/>
      <c r="C24" s="251"/>
      <c r="D24" s="251"/>
      <c r="E24" s="251"/>
      <c r="F24" s="251"/>
      <c r="G24" s="251"/>
      <c r="H24" s="251"/>
      <c r="I24" s="251"/>
      <c r="J24" s="251"/>
      <c r="K24" s="252"/>
      <c r="L24" s="252"/>
      <c r="M24" s="252"/>
      <c r="N24" s="251"/>
      <c r="O24" s="99"/>
      <c r="P24" s="99"/>
    </row>
    <row r="25" spans="1:16" ht="15">
      <c r="A25" s="112" t="s">
        <v>143</v>
      </c>
      <c r="B25" s="115"/>
      <c r="C25" s="115"/>
      <c r="D25" s="115"/>
      <c r="E25" s="115"/>
      <c r="F25" s="115">
        <f>SUM(B25:E25)</f>
        <v>0</v>
      </c>
      <c r="G25" s="115"/>
      <c r="H25" s="115"/>
      <c r="I25" s="115">
        <f>+G25+H25</f>
        <v>0</v>
      </c>
      <c r="J25" s="115"/>
      <c r="K25" s="115"/>
      <c r="L25" s="115"/>
      <c r="M25" s="115"/>
      <c r="N25" s="115">
        <f>SUM(F25+I25+J25+K25+L25+M25)</f>
        <v>0</v>
      </c>
      <c r="O25" s="99"/>
      <c r="P25" s="99"/>
    </row>
    <row r="26" spans="1:16" ht="15">
      <c r="A26" s="250"/>
      <c r="B26" s="251"/>
      <c r="C26" s="251"/>
      <c r="D26" s="251"/>
      <c r="E26" s="251"/>
      <c r="F26" s="251"/>
      <c r="G26" s="251"/>
      <c r="H26" s="251"/>
      <c r="I26" s="251"/>
      <c r="J26" s="251"/>
      <c r="K26" s="252"/>
      <c r="L26" s="252"/>
      <c r="M26" s="252"/>
      <c r="N26" s="251"/>
      <c r="O26" s="99"/>
      <c r="P26" s="99"/>
    </row>
    <row r="27" spans="1:16" ht="15">
      <c r="A27" s="112" t="s">
        <v>195</v>
      </c>
      <c r="B27" s="115"/>
      <c r="C27" s="115"/>
      <c r="D27" s="115"/>
      <c r="E27" s="115"/>
      <c r="F27" s="115">
        <f>SUM(B27:E27)</f>
        <v>0</v>
      </c>
      <c r="G27" s="115"/>
      <c r="H27" s="115"/>
      <c r="I27" s="115">
        <f>+G27+H27</f>
        <v>0</v>
      </c>
      <c r="J27" s="115"/>
      <c r="K27" s="115"/>
      <c r="L27" s="115"/>
      <c r="M27" s="115"/>
      <c r="N27" s="115">
        <f>SUM(F27+I27+J27+K27+L27+M27)</f>
        <v>0</v>
      </c>
      <c r="O27" s="99"/>
      <c r="P27" s="99"/>
    </row>
    <row r="28" spans="1:16" ht="15">
      <c r="A28" s="250"/>
      <c r="B28" s="251"/>
      <c r="C28" s="251"/>
      <c r="D28" s="251"/>
      <c r="E28" s="251"/>
      <c r="F28" s="251"/>
      <c r="G28" s="251"/>
      <c r="H28" s="251"/>
      <c r="I28" s="251"/>
      <c r="J28" s="251"/>
      <c r="K28" s="252"/>
      <c r="L28" s="252"/>
      <c r="M28" s="252"/>
      <c r="N28" s="251"/>
      <c r="O28" s="99"/>
      <c r="P28" s="99"/>
    </row>
    <row r="29" spans="1:16" ht="15">
      <c r="A29" s="112" t="s">
        <v>196</v>
      </c>
      <c r="B29" s="115"/>
      <c r="C29" s="115"/>
      <c r="D29" s="115"/>
      <c r="E29" s="115"/>
      <c r="F29" s="115">
        <f>SUM(B29:E29)</f>
        <v>0</v>
      </c>
      <c r="G29" s="115"/>
      <c r="H29" s="115"/>
      <c r="I29" s="115">
        <f>+G29+H29</f>
        <v>0</v>
      </c>
      <c r="J29" s="115"/>
      <c r="K29" s="115"/>
      <c r="L29" s="115"/>
      <c r="M29" s="115"/>
      <c r="N29" s="115">
        <f>SUM(F29+I29+J29+K29+L29+M29)</f>
        <v>0</v>
      </c>
      <c r="O29" s="99"/>
      <c r="P29" s="99"/>
    </row>
    <row r="30" spans="1:16" ht="15">
      <c r="A30" s="250"/>
      <c r="B30" s="251"/>
      <c r="C30" s="251"/>
      <c r="D30" s="251"/>
      <c r="E30" s="251"/>
      <c r="F30" s="251"/>
      <c r="G30" s="251"/>
      <c r="H30" s="251"/>
      <c r="I30" s="251"/>
      <c r="J30" s="251"/>
      <c r="K30" s="252"/>
      <c r="L30" s="252"/>
      <c r="M30" s="252"/>
      <c r="N30" s="251"/>
      <c r="O30" s="99"/>
      <c r="P30" s="99"/>
    </row>
    <row r="31" spans="1:16" ht="15">
      <c r="A31" s="112" t="s">
        <v>197</v>
      </c>
      <c r="B31" s="115"/>
      <c r="C31" s="115"/>
      <c r="D31" s="115"/>
      <c r="E31" s="115"/>
      <c r="F31" s="115">
        <f>SUM(B31:E31)</f>
        <v>0</v>
      </c>
      <c r="G31" s="115"/>
      <c r="H31" s="115"/>
      <c r="I31" s="115">
        <f>+G31+H31</f>
        <v>0</v>
      </c>
      <c r="J31" s="115"/>
      <c r="K31" s="115"/>
      <c r="L31" s="115"/>
      <c r="M31" s="115"/>
      <c r="N31" s="115">
        <f>SUM(F31+I31+J31+K31+L31+M31)</f>
        <v>0</v>
      </c>
      <c r="O31" s="99"/>
      <c r="P31" s="99"/>
    </row>
    <row r="32" spans="1:16" ht="15">
      <c r="A32" s="250"/>
      <c r="B32" s="251"/>
      <c r="C32" s="251"/>
      <c r="D32" s="251"/>
      <c r="E32" s="251"/>
      <c r="F32" s="251"/>
      <c r="G32" s="251"/>
      <c r="H32" s="251"/>
      <c r="I32" s="251"/>
      <c r="J32" s="251"/>
      <c r="K32" s="252"/>
      <c r="L32" s="252"/>
      <c r="M32" s="252"/>
      <c r="N32" s="251"/>
      <c r="O32" s="99"/>
      <c r="P32" s="99"/>
    </row>
    <row r="33" spans="1:16" ht="15">
      <c r="A33" s="112"/>
      <c r="B33" s="116"/>
      <c r="C33" s="116"/>
      <c r="D33" s="116"/>
      <c r="E33" s="116"/>
      <c r="F33" s="116"/>
      <c r="G33" s="116"/>
      <c r="H33" s="116"/>
      <c r="I33" s="116"/>
      <c r="J33" s="116"/>
      <c r="K33" s="115"/>
      <c r="L33" s="115"/>
      <c r="M33" s="115"/>
      <c r="N33" s="116"/>
      <c r="O33" s="99"/>
      <c r="P33" s="99"/>
    </row>
    <row r="34" spans="1:16" ht="15">
      <c r="A34" s="112" t="s">
        <v>198</v>
      </c>
      <c r="B34" s="115"/>
      <c r="C34" s="115"/>
      <c r="D34" s="115"/>
      <c r="E34" s="115"/>
      <c r="F34" s="115">
        <f>SUM(B34:E34)</f>
        <v>0</v>
      </c>
      <c r="G34" s="115"/>
      <c r="H34" s="115"/>
      <c r="I34" s="115">
        <f>+G34+H34</f>
        <v>0</v>
      </c>
      <c r="J34" s="115"/>
      <c r="K34" s="115"/>
      <c r="L34" s="115"/>
      <c r="M34" s="115"/>
      <c r="N34" s="115">
        <f>SUM(F34+I34+J34+K34+L34+M34)</f>
        <v>0</v>
      </c>
      <c r="O34" s="99"/>
      <c r="P34" s="99"/>
    </row>
    <row r="35" spans="1:16" ht="15">
      <c r="A35" s="112" t="s">
        <v>199</v>
      </c>
      <c r="B35" s="115"/>
      <c r="C35" s="115"/>
      <c r="D35" s="115"/>
      <c r="E35" s="115"/>
      <c r="F35" s="115">
        <f>SUM(B35:E35)</f>
        <v>0</v>
      </c>
      <c r="G35" s="115"/>
      <c r="H35" s="115"/>
      <c r="I35" s="115">
        <f>+G35+H35</f>
        <v>0</v>
      </c>
      <c r="J35" s="115"/>
      <c r="K35" s="115"/>
      <c r="L35" s="115"/>
      <c r="M35" s="115"/>
      <c r="N35" s="115">
        <f>SUM(F35+I35+J35+K35+L35+M35)</f>
        <v>0</v>
      </c>
      <c r="O35" s="99"/>
      <c r="P35" s="99"/>
    </row>
    <row r="36" spans="1:16" ht="15">
      <c r="A36" s="112" t="s">
        <v>200</v>
      </c>
      <c r="B36" s="115"/>
      <c r="C36" s="115"/>
      <c r="D36" s="115"/>
      <c r="E36" s="115"/>
      <c r="F36" s="115">
        <f>SUM(B36:E36)</f>
        <v>0</v>
      </c>
      <c r="G36" s="115"/>
      <c r="H36" s="115"/>
      <c r="I36" s="115">
        <f>+G36+H36</f>
        <v>0</v>
      </c>
      <c r="J36" s="115"/>
      <c r="K36" s="115"/>
      <c r="L36" s="115"/>
      <c r="M36" s="115"/>
      <c r="N36" s="115">
        <f>SUM(F36+I36+J36+K36+L36+M36)</f>
        <v>0</v>
      </c>
      <c r="O36" s="99"/>
      <c r="P36" s="99"/>
    </row>
    <row r="37" spans="1:16" ht="15">
      <c r="A37" s="99"/>
      <c r="B37" s="99"/>
      <c r="C37" s="99"/>
      <c r="D37" s="99"/>
      <c r="E37" s="99"/>
      <c r="F37" s="99"/>
      <c r="G37" s="99"/>
      <c r="H37" s="99"/>
      <c r="I37" s="99"/>
      <c r="J37" s="99"/>
      <c r="K37" s="99"/>
      <c r="L37" s="99"/>
      <c r="M37" s="99"/>
      <c r="N37" s="99"/>
      <c r="O37" s="99"/>
      <c r="P37" s="99"/>
    </row>
    <row r="38" spans="1:16" ht="15">
      <c r="A38" s="519" t="s">
        <v>201</v>
      </c>
      <c r="B38" s="519"/>
      <c r="C38" s="519"/>
      <c r="D38" s="519"/>
      <c r="E38" s="99"/>
      <c r="F38" s="99"/>
      <c r="G38" s="99"/>
      <c r="H38" s="99"/>
      <c r="I38" s="99"/>
      <c r="J38" s="99"/>
      <c r="K38" s="99"/>
      <c r="L38" s="99"/>
      <c r="M38" s="99"/>
      <c r="N38" s="99"/>
      <c r="O38" s="99"/>
      <c r="P38" s="99"/>
    </row>
    <row r="39" spans="1:16" ht="15">
      <c r="A39" s="519" t="s">
        <v>294</v>
      </c>
      <c r="B39" s="519"/>
      <c r="C39" s="519"/>
      <c r="D39" s="519"/>
      <c r="E39" s="99"/>
      <c r="F39" s="99"/>
      <c r="G39" s="99"/>
      <c r="H39" s="99"/>
      <c r="I39" s="99"/>
      <c r="J39" s="99"/>
      <c r="K39" s="99"/>
      <c r="L39" s="99"/>
      <c r="M39" s="99"/>
      <c r="N39" s="99"/>
      <c r="O39" s="99"/>
      <c r="P39" s="99"/>
    </row>
    <row r="40" spans="1:16" ht="15">
      <c r="A40" s="99"/>
      <c r="B40" s="99"/>
      <c r="C40" s="99"/>
      <c r="D40" s="99"/>
      <c r="E40" s="99"/>
      <c r="F40" s="99"/>
      <c r="G40" s="99"/>
      <c r="H40" s="99"/>
      <c r="I40" s="99"/>
      <c r="J40" s="99"/>
      <c r="K40" s="99"/>
      <c r="L40" s="99"/>
      <c r="M40" s="99"/>
      <c r="N40" s="99"/>
      <c r="O40" s="99"/>
      <c r="P40" s="99"/>
    </row>
    <row r="41" spans="1:16" ht="15">
      <c r="A41" s="99" t="s">
        <v>353</v>
      </c>
      <c r="B41" s="99"/>
      <c r="C41" s="99"/>
      <c r="D41" s="99"/>
      <c r="E41" s="99"/>
      <c r="F41" s="103"/>
      <c r="G41" s="103"/>
      <c r="H41" s="103"/>
      <c r="I41" s="99"/>
      <c r="J41" s="99"/>
      <c r="K41" s="99"/>
      <c r="L41" s="99"/>
      <c r="M41" s="99"/>
      <c r="N41" s="99"/>
      <c r="O41" s="99"/>
      <c r="P41" s="99"/>
    </row>
    <row r="42" spans="1:16" ht="15">
      <c r="A42" s="99" t="s">
        <v>354</v>
      </c>
      <c r="B42" s="99"/>
      <c r="C42" s="99"/>
      <c r="D42" s="99"/>
      <c r="E42" s="99"/>
      <c r="F42" s="99"/>
      <c r="G42" s="99"/>
      <c r="H42" s="99"/>
      <c r="I42" s="103"/>
      <c r="K42" s="99"/>
      <c r="L42" s="99"/>
      <c r="M42" s="99"/>
      <c r="N42" s="99"/>
      <c r="O42" s="99"/>
      <c r="P42" s="99"/>
    </row>
    <row r="43" spans="1:14" ht="15">
      <c r="A43" s="117"/>
      <c r="B43" s="117"/>
      <c r="C43" s="117"/>
      <c r="D43" s="117"/>
      <c r="E43" s="117"/>
      <c r="F43" s="117"/>
      <c r="G43" s="117"/>
      <c r="H43" s="117"/>
      <c r="I43" s="117"/>
      <c r="J43" s="117"/>
      <c r="K43" s="117"/>
      <c r="L43" s="117"/>
      <c r="M43" s="117"/>
      <c r="N43" s="117"/>
    </row>
    <row r="44" spans="1:14" ht="15">
      <c r="A44" s="99"/>
      <c r="B44" s="99"/>
      <c r="C44" s="99"/>
      <c r="D44" s="99"/>
      <c r="E44" s="99"/>
      <c r="F44" s="99"/>
      <c r="G44" s="99"/>
      <c r="H44" s="99"/>
      <c r="I44" s="99"/>
      <c r="J44" s="99"/>
      <c r="K44" s="99"/>
      <c r="L44" s="99"/>
      <c r="M44" s="99"/>
      <c r="N44" s="99"/>
    </row>
    <row r="46" spans="7:8" ht="15">
      <c r="G46" s="103" t="s">
        <v>310</v>
      </c>
      <c r="H46" s="103"/>
    </row>
    <row r="47" ht="12">
      <c r="N47" s="384"/>
    </row>
  </sheetData>
  <sheetProtection/>
  <mergeCells count="6">
    <mergeCell ref="A38:D38"/>
    <mergeCell ref="A39:D39"/>
    <mergeCell ref="B19:E19"/>
    <mergeCell ref="G18:H18"/>
    <mergeCell ref="G19:H19"/>
    <mergeCell ref="K19:M19"/>
  </mergeCells>
  <printOptions/>
  <pageMargins left="0.22" right="0.3575" top="1" bottom="1" header="0.5" footer="0.5"/>
  <pageSetup orientation="landscape" scale="66"/>
  <headerFooter alignWithMargins="0">
    <oddFooter>&amp;L&amp;F</oddFooter>
  </headerFooter>
  <drawing r:id="rId1"/>
</worksheet>
</file>

<file path=xl/worksheets/sheet11.xml><?xml version="1.0" encoding="utf-8"?>
<worksheet xmlns="http://schemas.openxmlformats.org/spreadsheetml/2006/main" xmlns:r="http://schemas.openxmlformats.org/officeDocument/2006/relationships">
  <dimension ref="A1:P47"/>
  <sheetViews>
    <sheetView workbookViewId="0" topLeftCell="A1">
      <selection activeCell="J11" sqref="J11"/>
    </sheetView>
  </sheetViews>
  <sheetFormatPr defaultColWidth="10.28125" defaultRowHeight="12.75"/>
  <cols>
    <col min="1" max="1" width="20.140625" style="120" customWidth="1"/>
    <col min="2" max="3" width="13.140625" style="120" customWidth="1"/>
    <col min="4" max="4" width="11.8515625" style="120" customWidth="1"/>
    <col min="5" max="5" width="12.421875" style="120" customWidth="1"/>
    <col min="6" max="6" width="12.00390625" style="120" customWidth="1"/>
    <col min="7" max="7" width="10.28125" style="120" customWidth="1"/>
    <col min="8" max="8" width="13.140625" style="120" customWidth="1"/>
    <col min="9" max="9" width="12.140625" style="120" customWidth="1"/>
    <col min="10" max="11" width="10.28125" style="120" customWidth="1"/>
    <col min="12" max="12" width="12.28125" style="120" customWidth="1"/>
    <col min="13" max="13" width="14.8515625" style="120" customWidth="1"/>
    <col min="14" max="14" width="12.7109375" style="120" customWidth="1"/>
    <col min="15" max="16384" width="10.28125" style="120" customWidth="1"/>
  </cols>
  <sheetData>
    <row r="1" spans="1:16" ht="15">
      <c r="A1" s="99"/>
      <c r="B1" s="99"/>
      <c r="C1" s="119"/>
      <c r="D1" s="181"/>
      <c r="F1" s="100" t="s">
        <v>145</v>
      </c>
      <c r="G1" s="100"/>
      <c r="H1" s="101"/>
      <c r="I1" s="101"/>
      <c r="J1" s="99"/>
      <c r="K1" s="99"/>
      <c r="L1" s="99"/>
      <c r="M1" s="99"/>
      <c r="N1" s="99"/>
      <c r="O1" s="99"/>
      <c r="P1" s="99"/>
    </row>
    <row r="2" spans="1:16" ht="15">
      <c r="A2" s="99"/>
      <c r="B2" s="99"/>
      <c r="C2" s="119"/>
      <c r="D2" s="243"/>
      <c r="F2" s="100" t="s">
        <v>202</v>
      </c>
      <c r="G2" s="100"/>
      <c r="H2" s="101"/>
      <c r="I2" s="101"/>
      <c r="J2" s="99"/>
      <c r="K2" s="99"/>
      <c r="L2" s="99"/>
      <c r="M2" s="99"/>
      <c r="N2" s="99"/>
      <c r="O2" s="99"/>
      <c r="P2" s="99"/>
    </row>
    <row r="3" spans="1:16" ht="15">
      <c r="A3" s="99"/>
      <c r="B3" s="99"/>
      <c r="C3" s="119"/>
      <c r="D3" s="243"/>
      <c r="F3" s="100" t="s">
        <v>203</v>
      </c>
      <c r="G3" s="100"/>
      <c r="H3" s="101"/>
      <c r="I3" s="101"/>
      <c r="J3" s="99"/>
      <c r="K3" s="99"/>
      <c r="L3" s="99"/>
      <c r="M3" s="99"/>
      <c r="N3" s="99"/>
      <c r="O3" s="99"/>
      <c r="P3" s="99"/>
    </row>
    <row r="4" spans="1:16" ht="15">
      <c r="A4" s="99"/>
      <c r="B4" s="101"/>
      <c r="C4" s="119"/>
      <c r="D4" s="243"/>
      <c r="E4" s="178" t="s">
        <v>204</v>
      </c>
      <c r="G4" s="100"/>
      <c r="H4" s="101"/>
      <c r="I4" s="101"/>
      <c r="J4" s="99"/>
      <c r="K4" s="99"/>
      <c r="L4" s="99"/>
      <c r="M4" s="99"/>
      <c r="N4" s="99"/>
      <c r="O4" s="99"/>
      <c r="P4" s="99"/>
    </row>
    <row r="5" spans="1:16" ht="15">
      <c r="A5" s="99"/>
      <c r="B5" s="119"/>
      <c r="C5" s="181"/>
      <c r="D5" s="181"/>
      <c r="F5" s="100" t="s">
        <v>299</v>
      </c>
      <c r="G5" s="100"/>
      <c r="H5" s="101"/>
      <c r="I5" s="101"/>
      <c r="J5" s="99"/>
      <c r="K5" s="99"/>
      <c r="L5" s="99"/>
      <c r="M5" s="99"/>
      <c r="N5" s="99"/>
      <c r="O5" s="99"/>
      <c r="P5" s="99"/>
    </row>
    <row r="6" spans="1:16" ht="15">
      <c r="A6" s="99"/>
      <c r="B6" s="99"/>
      <c r="C6" s="101"/>
      <c r="D6" s="179"/>
      <c r="E6" s="179"/>
      <c r="F6" s="179"/>
      <c r="G6" s="179"/>
      <c r="H6" s="101"/>
      <c r="I6" s="101"/>
      <c r="J6" s="99"/>
      <c r="K6" s="99"/>
      <c r="L6" s="99"/>
      <c r="M6" s="99"/>
      <c r="N6" s="99"/>
      <c r="O6" s="99"/>
      <c r="P6" s="99"/>
    </row>
    <row r="7" spans="1:16" ht="15">
      <c r="A7" s="99"/>
      <c r="B7" s="99"/>
      <c r="C7" s="101"/>
      <c r="D7" s="101"/>
      <c r="E7" s="179"/>
      <c r="F7" s="179"/>
      <c r="G7" s="100"/>
      <c r="H7" s="100"/>
      <c r="I7" s="101"/>
      <c r="J7" s="99"/>
      <c r="K7" s="99"/>
      <c r="L7" s="99"/>
      <c r="M7" s="99"/>
      <c r="N7" s="99"/>
      <c r="O7" s="99"/>
      <c r="P7" s="99"/>
    </row>
    <row r="8" spans="1:16" ht="15">
      <c r="A8" s="99"/>
      <c r="B8" s="99"/>
      <c r="C8" s="101"/>
      <c r="D8" s="101"/>
      <c r="E8" s="100"/>
      <c r="F8" s="100" t="s">
        <v>300</v>
      </c>
      <c r="G8" s="101"/>
      <c r="H8" s="179"/>
      <c r="I8" s="101"/>
      <c r="J8" s="99"/>
      <c r="K8" s="99"/>
      <c r="L8" s="99"/>
      <c r="M8" s="99"/>
      <c r="N8" s="99"/>
      <c r="O8" s="99"/>
      <c r="P8" s="99"/>
    </row>
    <row r="9" spans="1:16" ht="15">
      <c r="A9" s="99"/>
      <c r="B9" s="99"/>
      <c r="C9" s="99"/>
      <c r="D9" s="119"/>
      <c r="E9" s="119"/>
      <c r="F9" s="119"/>
      <c r="G9" s="119"/>
      <c r="I9" s="99"/>
      <c r="J9" s="99"/>
      <c r="K9" s="99"/>
      <c r="L9" s="99"/>
      <c r="M9" s="99"/>
      <c r="N9" s="99"/>
      <c r="O9" s="99"/>
      <c r="P9" s="99"/>
    </row>
    <row r="10" spans="1:16" ht="15">
      <c r="A10" s="99" t="s">
        <v>58</v>
      </c>
      <c r="B10" s="102" t="s">
        <v>302</v>
      </c>
      <c r="C10" s="102"/>
      <c r="D10" s="99"/>
      <c r="E10" s="99"/>
      <c r="F10" s="99"/>
      <c r="G10" s="99"/>
      <c r="H10" s="99"/>
      <c r="I10" s="99" t="s">
        <v>59</v>
      </c>
      <c r="J10" s="102">
        <v>2014</v>
      </c>
      <c r="K10" s="102"/>
      <c r="L10" s="102"/>
      <c r="M10" s="102"/>
      <c r="N10" s="99"/>
      <c r="O10" s="99"/>
      <c r="P10" s="99"/>
    </row>
    <row r="11" spans="1:16" ht="15">
      <c r="A11" s="103" t="s">
        <v>60</v>
      </c>
      <c r="B11" s="102"/>
      <c r="C11" s="102"/>
      <c r="D11" s="99"/>
      <c r="E11" s="99"/>
      <c r="F11" s="99"/>
      <c r="G11" s="99"/>
      <c r="H11" s="99"/>
      <c r="I11" s="99" t="s">
        <v>61</v>
      </c>
      <c r="J11" s="102"/>
      <c r="K11" s="102"/>
      <c r="L11" s="102"/>
      <c r="M11" s="102"/>
      <c r="N11" s="99"/>
      <c r="O11" s="99"/>
      <c r="P11" s="99"/>
    </row>
    <row r="12" spans="1:16" ht="15">
      <c r="A12" s="99" t="s">
        <v>84</v>
      </c>
      <c r="B12" s="102"/>
      <c r="C12" s="102"/>
      <c r="D12" s="99"/>
      <c r="E12" s="99"/>
      <c r="F12" s="99"/>
      <c r="G12" s="99"/>
      <c r="H12" s="99"/>
      <c r="I12" s="99" t="s">
        <v>85</v>
      </c>
      <c r="J12" s="102"/>
      <c r="K12" s="102"/>
      <c r="L12" s="102"/>
      <c r="M12" s="102"/>
      <c r="N12" s="99"/>
      <c r="O12" s="99"/>
      <c r="P12" s="99"/>
    </row>
    <row r="13" spans="1:16" ht="15">
      <c r="A13" s="99" t="s">
        <v>86</v>
      </c>
      <c r="B13" s="102"/>
      <c r="C13" s="102"/>
      <c r="D13" s="99"/>
      <c r="E13" s="99"/>
      <c r="F13" s="99"/>
      <c r="G13" s="99"/>
      <c r="H13" s="99"/>
      <c r="I13" s="99" t="s">
        <v>281</v>
      </c>
      <c r="J13" s="102"/>
      <c r="K13" s="102"/>
      <c r="L13" s="102"/>
      <c r="M13" s="102"/>
      <c r="N13" s="99"/>
      <c r="O13" s="99"/>
      <c r="P13" s="99"/>
    </row>
    <row r="14" spans="1:16" ht="15">
      <c r="A14" s="99" t="s">
        <v>194</v>
      </c>
      <c r="B14" s="102"/>
      <c r="C14" s="102"/>
      <c r="D14" s="99"/>
      <c r="E14" s="99"/>
      <c r="F14" s="99"/>
      <c r="G14" s="99"/>
      <c r="H14" s="99"/>
      <c r="I14" s="99" t="s">
        <v>184</v>
      </c>
      <c r="J14" s="104"/>
      <c r="K14" s="104"/>
      <c r="L14" s="104"/>
      <c r="M14" s="104"/>
      <c r="N14" s="99"/>
      <c r="O14" s="99"/>
      <c r="P14" s="99"/>
    </row>
    <row r="15" spans="1:16" ht="15.75">
      <c r="A15" s="99" t="s">
        <v>185</v>
      </c>
      <c r="B15" s="102"/>
      <c r="C15" s="102"/>
      <c r="D15" s="99"/>
      <c r="E15" s="99"/>
      <c r="F15" s="99"/>
      <c r="G15" s="99"/>
      <c r="H15" s="99"/>
      <c r="I15" s="99" t="s">
        <v>23</v>
      </c>
      <c r="J15" s="104"/>
      <c r="K15" s="104"/>
      <c r="L15" s="104"/>
      <c r="M15" s="104"/>
      <c r="N15" s="99"/>
      <c r="O15" s="99"/>
      <c r="P15" s="99"/>
    </row>
    <row r="16" spans="1:16" ht="15.75">
      <c r="A16" s="99"/>
      <c r="B16" s="99"/>
      <c r="C16" s="99"/>
      <c r="D16" s="99"/>
      <c r="E16" s="99"/>
      <c r="F16" s="99"/>
      <c r="G16" s="99"/>
      <c r="H16" s="99"/>
      <c r="I16" s="99"/>
      <c r="J16" s="99"/>
      <c r="K16" s="99"/>
      <c r="L16" s="99"/>
      <c r="M16" s="99"/>
      <c r="N16" s="99"/>
      <c r="O16" s="99"/>
      <c r="P16" s="99"/>
    </row>
    <row r="17" spans="1:16" ht="15.75" thickBot="1">
      <c r="A17" s="99"/>
      <c r="B17" s="99"/>
      <c r="C17" s="99"/>
      <c r="D17" s="99"/>
      <c r="E17" s="99"/>
      <c r="F17" s="99"/>
      <c r="G17" s="99"/>
      <c r="H17" s="99"/>
      <c r="I17" s="99"/>
      <c r="J17" s="99"/>
      <c r="K17" s="99"/>
      <c r="L17" s="99"/>
      <c r="M17" s="99"/>
      <c r="N17" s="99"/>
      <c r="O17" s="99"/>
      <c r="P17" s="99"/>
    </row>
    <row r="18" spans="1:16" ht="16.5" thickBot="1">
      <c r="A18" s="99"/>
      <c r="B18" s="99"/>
      <c r="C18" s="99"/>
      <c r="D18" s="99"/>
      <c r="E18" s="99"/>
      <c r="F18" s="99"/>
      <c r="G18" s="524" t="s">
        <v>312</v>
      </c>
      <c r="H18" s="525"/>
      <c r="I18" s="99"/>
      <c r="J18" s="99"/>
      <c r="K18" s="99"/>
      <c r="L18" s="99"/>
      <c r="M18" s="99"/>
      <c r="N18" s="99"/>
      <c r="O18" s="99"/>
      <c r="P18" s="99"/>
    </row>
    <row r="19" spans="1:16" ht="16.5" thickBot="1">
      <c r="A19" s="99"/>
      <c r="B19" s="515" t="s">
        <v>298</v>
      </c>
      <c r="C19" s="516"/>
      <c r="D19" s="516"/>
      <c r="E19" s="517"/>
      <c r="F19" s="244"/>
      <c r="G19" s="522" t="s">
        <v>347</v>
      </c>
      <c r="H19" s="523"/>
      <c r="I19" s="99"/>
      <c r="J19" s="99"/>
      <c r="K19" s="515" t="s">
        <v>88</v>
      </c>
      <c r="L19" s="516"/>
      <c r="M19" s="517"/>
      <c r="N19" s="99"/>
      <c r="O19" s="99"/>
      <c r="P19" s="99"/>
    </row>
    <row r="20" spans="1:16" ht="15.75">
      <c r="A20" s="99"/>
      <c r="B20" s="107" t="s">
        <v>211</v>
      </c>
      <c r="C20" s="107" t="s">
        <v>211</v>
      </c>
      <c r="D20" s="107" t="s">
        <v>211</v>
      </c>
      <c r="E20" s="108" t="s">
        <v>211</v>
      </c>
      <c r="F20" s="105" t="s">
        <v>257</v>
      </c>
      <c r="G20" s="108" t="s">
        <v>211</v>
      </c>
      <c r="H20" s="108" t="s">
        <v>211</v>
      </c>
      <c r="I20" s="105" t="s">
        <v>257</v>
      </c>
      <c r="J20" s="105" t="s">
        <v>313</v>
      </c>
      <c r="K20" s="107" t="s">
        <v>93</v>
      </c>
      <c r="L20" s="107" t="s">
        <v>258</v>
      </c>
      <c r="M20" s="107" t="s">
        <v>25</v>
      </c>
      <c r="N20" s="106" t="s">
        <v>259</v>
      </c>
      <c r="O20" s="99"/>
      <c r="P20" s="99"/>
    </row>
    <row r="21" spans="1:16" ht="15">
      <c r="A21" s="99"/>
      <c r="B21" s="107" t="s">
        <v>260</v>
      </c>
      <c r="C21" s="107" t="s">
        <v>260</v>
      </c>
      <c r="D21" s="107" t="s">
        <v>260</v>
      </c>
      <c r="E21" s="108" t="s">
        <v>260</v>
      </c>
      <c r="F21" s="107" t="s">
        <v>268</v>
      </c>
      <c r="G21" s="108" t="s">
        <v>260</v>
      </c>
      <c r="H21" s="108" t="s">
        <v>260</v>
      </c>
      <c r="I21" s="107" t="s">
        <v>268</v>
      </c>
      <c r="J21" s="107" t="s">
        <v>269</v>
      </c>
      <c r="K21" s="107" t="s">
        <v>94</v>
      </c>
      <c r="L21" s="107" t="s">
        <v>95</v>
      </c>
      <c r="M21" s="107" t="s">
        <v>26</v>
      </c>
      <c r="N21" s="109"/>
      <c r="O21" s="99"/>
      <c r="P21" s="99"/>
    </row>
    <row r="22" spans="1:16" ht="15">
      <c r="A22" s="99"/>
      <c r="B22" s="110" t="s">
        <v>237</v>
      </c>
      <c r="C22" s="110" t="s">
        <v>242</v>
      </c>
      <c r="D22" s="110" t="s">
        <v>293</v>
      </c>
      <c r="E22" s="111" t="s">
        <v>122</v>
      </c>
      <c r="F22" s="110" t="s">
        <v>123</v>
      </c>
      <c r="G22" s="111" t="s">
        <v>237</v>
      </c>
      <c r="H22" s="111" t="s">
        <v>90</v>
      </c>
      <c r="I22" s="110" t="s">
        <v>123</v>
      </c>
      <c r="J22" s="112"/>
      <c r="K22" s="226"/>
      <c r="L22" s="226"/>
      <c r="M22" s="226"/>
      <c r="N22" s="113"/>
      <c r="O22" s="99"/>
      <c r="P22" s="99"/>
    </row>
    <row r="23" spans="1:16" ht="15">
      <c r="A23" s="114" t="s">
        <v>124</v>
      </c>
      <c r="B23" s="115"/>
      <c r="C23" s="115"/>
      <c r="D23" s="115"/>
      <c r="E23" s="115"/>
      <c r="F23" s="115">
        <f>SUM(B23:E23)</f>
        <v>0</v>
      </c>
      <c r="G23" s="115"/>
      <c r="H23" s="115"/>
      <c r="I23" s="115">
        <f>+G23+H23</f>
        <v>0</v>
      </c>
      <c r="J23" s="115"/>
      <c r="K23" s="115"/>
      <c r="L23" s="115"/>
      <c r="M23" s="115"/>
      <c r="N23" s="115">
        <f>+SUM(F23+I23+J23+K23+L23+M23)</f>
        <v>0</v>
      </c>
      <c r="O23" s="99"/>
      <c r="P23" s="99"/>
    </row>
    <row r="24" spans="1:16" ht="15">
      <c r="A24" s="250"/>
      <c r="B24" s="251"/>
      <c r="C24" s="251"/>
      <c r="D24" s="251"/>
      <c r="E24" s="251"/>
      <c r="F24" s="251"/>
      <c r="G24" s="251"/>
      <c r="H24" s="251"/>
      <c r="I24" s="251"/>
      <c r="J24" s="251"/>
      <c r="K24" s="252"/>
      <c r="L24" s="252"/>
      <c r="M24" s="252"/>
      <c r="N24" s="251"/>
      <c r="O24" s="99"/>
      <c r="P24" s="99"/>
    </row>
    <row r="25" spans="1:16" ht="15">
      <c r="A25" s="112" t="s">
        <v>143</v>
      </c>
      <c r="B25" s="115"/>
      <c r="C25" s="115"/>
      <c r="D25" s="115"/>
      <c r="E25" s="115"/>
      <c r="F25" s="115">
        <f>SUM(B25:E25)</f>
        <v>0</v>
      </c>
      <c r="G25" s="115"/>
      <c r="H25" s="115"/>
      <c r="I25" s="115">
        <f>+G25+H25</f>
        <v>0</v>
      </c>
      <c r="J25" s="115"/>
      <c r="K25" s="115"/>
      <c r="L25" s="115"/>
      <c r="M25" s="115"/>
      <c r="N25" s="115">
        <f>SUM(F25+I25+J25+K25+L25+M25)</f>
        <v>0</v>
      </c>
      <c r="O25" s="99"/>
      <c r="P25" s="99"/>
    </row>
    <row r="26" spans="1:16" ht="15">
      <c r="A26" s="250"/>
      <c r="B26" s="251"/>
      <c r="C26" s="251"/>
      <c r="D26" s="251"/>
      <c r="E26" s="251"/>
      <c r="F26" s="251"/>
      <c r="G26" s="251"/>
      <c r="H26" s="251"/>
      <c r="I26" s="251"/>
      <c r="J26" s="251"/>
      <c r="K26" s="252"/>
      <c r="L26" s="252"/>
      <c r="M26" s="252"/>
      <c r="N26" s="251"/>
      <c r="O26" s="99"/>
      <c r="P26" s="99"/>
    </row>
    <row r="27" spans="1:16" ht="15">
      <c r="A27" s="112" t="s">
        <v>195</v>
      </c>
      <c r="B27" s="115"/>
      <c r="C27" s="115"/>
      <c r="D27" s="115"/>
      <c r="E27" s="115"/>
      <c r="F27" s="115">
        <f>SUM(B27:E27)</f>
        <v>0</v>
      </c>
      <c r="G27" s="115"/>
      <c r="H27" s="115"/>
      <c r="I27" s="115">
        <f>+G27+H27</f>
        <v>0</v>
      </c>
      <c r="J27" s="115"/>
      <c r="K27" s="115"/>
      <c r="L27" s="115"/>
      <c r="M27" s="115"/>
      <c r="N27" s="290">
        <f>+F27+I27+J27+K27+L27+M27</f>
        <v>0</v>
      </c>
      <c r="O27" s="99"/>
      <c r="P27" s="99"/>
    </row>
    <row r="28" spans="1:16" ht="15">
      <c r="A28" s="250"/>
      <c r="B28" s="251"/>
      <c r="C28" s="251"/>
      <c r="D28" s="251"/>
      <c r="E28" s="251"/>
      <c r="F28" s="251"/>
      <c r="G28" s="251"/>
      <c r="H28" s="251"/>
      <c r="I28" s="251"/>
      <c r="J28" s="251"/>
      <c r="K28" s="252"/>
      <c r="L28" s="252"/>
      <c r="M28" s="252"/>
      <c r="N28" s="251"/>
      <c r="O28" s="99"/>
      <c r="P28" s="99"/>
    </row>
    <row r="29" spans="1:16" ht="15">
      <c r="A29" s="112" t="s">
        <v>196</v>
      </c>
      <c r="B29" s="115"/>
      <c r="C29" s="115"/>
      <c r="D29" s="115"/>
      <c r="E29" s="115"/>
      <c r="F29" s="115">
        <f>SUM(B29:E29)</f>
        <v>0</v>
      </c>
      <c r="G29" s="115"/>
      <c r="H29" s="115"/>
      <c r="I29" s="115">
        <f>+G29+H29</f>
        <v>0</v>
      </c>
      <c r="J29" s="115"/>
      <c r="K29" s="115"/>
      <c r="L29" s="115"/>
      <c r="M29" s="115"/>
      <c r="N29" s="290">
        <f>+F29+I29+J29+K29+L29+M29</f>
        <v>0</v>
      </c>
      <c r="O29" s="99"/>
      <c r="P29" s="99"/>
    </row>
    <row r="30" spans="1:16" ht="15">
      <c r="A30" s="250"/>
      <c r="B30" s="251"/>
      <c r="C30" s="251"/>
      <c r="D30" s="251"/>
      <c r="E30" s="251"/>
      <c r="F30" s="251"/>
      <c r="G30" s="251"/>
      <c r="H30" s="251"/>
      <c r="I30" s="251"/>
      <c r="J30" s="251"/>
      <c r="K30" s="252"/>
      <c r="L30" s="252"/>
      <c r="M30" s="252"/>
      <c r="N30" s="251"/>
      <c r="O30" s="99"/>
      <c r="P30" s="99"/>
    </row>
    <row r="31" spans="1:16" ht="15">
      <c r="A31" s="112" t="s">
        <v>197</v>
      </c>
      <c r="B31" s="115"/>
      <c r="C31" s="115"/>
      <c r="D31" s="115"/>
      <c r="E31" s="115"/>
      <c r="F31" s="115">
        <f>+SUM(B31+C31+D31+E31)</f>
        <v>0</v>
      </c>
      <c r="G31" s="115"/>
      <c r="H31" s="115"/>
      <c r="I31" s="115">
        <f>+G31+H31</f>
        <v>0</v>
      </c>
      <c r="J31" s="115"/>
      <c r="K31" s="115"/>
      <c r="L31" s="115"/>
      <c r="M31" s="115"/>
      <c r="N31" s="290">
        <f>+F31+I31+J31+K31+L31+M31</f>
        <v>0</v>
      </c>
      <c r="O31" s="99"/>
      <c r="P31" s="99"/>
    </row>
    <row r="32" spans="1:16" ht="15">
      <c r="A32" s="250"/>
      <c r="B32" s="251"/>
      <c r="C32" s="251"/>
      <c r="D32" s="251"/>
      <c r="E32" s="251"/>
      <c r="F32" s="251"/>
      <c r="G32" s="251"/>
      <c r="H32" s="251"/>
      <c r="I32" s="251"/>
      <c r="J32" s="251"/>
      <c r="K32" s="252"/>
      <c r="L32" s="252"/>
      <c r="M32" s="252"/>
      <c r="N32" s="251"/>
      <c r="O32" s="99"/>
      <c r="P32" s="99"/>
    </row>
    <row r="33" spans="1:16" ht="15">
      <c r="A33" s="112"/>
      <c r="B33" s="116"/>
      <c r="C33" s="116"/>
      <c r="D33" s="116"/>
      <c r="E33" s="116"/>
      <c r="F33" s="116"/>
      <c r="G33" s="116"/>
      <c r="H33" s="116"/>
      <c r="I33" s="116"/>
      <c r="J33" s="116"/>
      <c r="K33" s="115"/>
      <c r="L33" s="115"/>
      <c r="M33" s="115"/>
      <c r="N33" s="116"/>
      <c r="O33" s="99"/>
      <c r="P33" s="99"/>
    </row>
    <row r="34" spans="1:16" ht="15">
      <c r="A34" s="112" t="s">
        <v>198</v>
      </c>
      <c r="B34" s="115"/>
      <c r="C34" s="115"/>
      <c r="D34" s="115"/>
      <c r="E34" s="115"/>
      <c r="F34" s="115">
        <f>+F23+F25+F27+F29+F31</f>
        <v>0</v>
      </c>
      <c r="G34" s="115"/>
      <c r="H34" s="115"/>
      <c r="I34" s="115">
        <f>+I23+I25+I27+I29+I31</f>
        <v>0</v>
      </c>
      <c r="J34" s="115"/>
      <c r="K34" s="115"/>
      <c r="L34" s="115"/>
      <c r="M34" s="115"/>
      <c r="N34" s="290">
        <f>+F34+I34+J34+K34+L34+M34</f>
        <v>0</v>
      </c>
      <c r="O34" s="99"/>
      <c r="P34" s="99"/>
    </row>
    <row r="35" spans="1:16" ht="15">
      <c r="A35" s="112" t="s">
        <v>199</v>
      </c>
      <c r="B35" s="115"/>
      <c r="C35" s="115"/>
      <c r="D35" s="115"/>
      <c r="E35" s="115"/>
      <c r="F35" s="115">
        <f>+B35+C35+D35+E35</f>
        <v>0</v>
      </c>
      <c r="G35" s="115"/>
      <c r="H35" s="115"/>
      <c r="I35" s="115">
        <f>+G35+H35</f>
        <v>0</v>
      </c>
      <c r="J35" s="115"/>
      <c r="K35" s="115"/>
      <c r="L35" s="115"/>
      <c r="M35" s="115"/>
      <c r="N35" s="290">
        <f>+F35+I35+J35+K35+L35+M35</f>
        <v>0</v>
      </c>
      <c r="O35" s="99"/>
      <c r="P35" s="99"/>
    </row>
    <row r="36" spans="1:16" ht="15">
      <c r="A36" s="112" t="s">
        <v>200</v>
      </c>
      <c r="B36" s="115"/>
      <c r="C36" s="115"/>
      <c r="D36" s="115"/>
      <c r="E36" s="115"/>
      <c r="F36" s="115">
        <f>+F34+F35</f>
        <v>0</v>
      </c>
      <c r="G36" s="115"/>
      <c r="H36" s="115"/>
      <c r="I36" s="115">
        <f>+I34+I35</f>
        <v>0</v>
      </c>
      <c r="J36" s="115"/>
      <c r="K36" s="115"/>
      <c r="L36" s="115"/>
      <c r="M36" s="115"/>
      <c r="N36" s="290">
        <f>+F36+I36+J36+K36+L36+M36</f>
        <v>0</v>
      </c>
      <c r="O36" s="99"/>
      <c r="P36" s="99"/>
    </row>
    <row r="37" spans="1:16" ht="15">
      <c r="A37" s="99"/>
      <c r="B37" s="99"/>
      <c r="C37" s="99"/>
      <c r="D37" s="99"/>
      <c r="E37" s="99"/>
      <c r="F37" s="99"/>
      <c r="G37" s="99"/>
      <c r="H37" s="99"/>
      <c r="I37" s="99"/>
      <c r="J37" s="99"/>
      <c r="K37" s="99"/>
      <c r="L37" s="99"/>
      <c r="M37" s="99"/>
      <c r="N37" s="99"/>
      <c r="O37" s="99"/>
      <c r="P37" s="99"/>
    </row>
    <row r="38" spans="1:16" ht="15">
      <c r="A38" s="519" t="s">
        <v>201</v>
      </c>
      <c r="B38" s="519"/>
      <c r="C38" s="519"/>
      <c r="D38" s="519"/>
      <c r="E38" s="99"/>
      <c r="F38" s="99"/>
      <c r="G38" s="99"/>
      <c r="H38" s="99"/>
      <c r="I38" s="99"/>
      <c r="J38" s="99"/>
      <c r="K38" s="99"/>
      <c r="L38" s="99"/>
      <c r="M38" s="99"/>
      <c r="N38" s="99"/>
      <c r="O38" s="99"/>
      <c r="P38" s="99"/>
    </row>
    <row r="39" spans="1:16" ht="15">
      <c r="A39" s="519" t="s">
        <v>294</v>
      </c>
      <c r="B39" s="519"/>
      <c r="C39" s="519"/>
      <c r="D39" s="519"/>
      <c r="E39" s="99"/>
      <c r="F39" s="99"/>
      <c r="G39" s="99"/>
      <c r="H39" s="99"/>
      <c r="I39" s="99"/>
      <c r="J39" s="99"/>
      <c r="K39" s="99"/>
      <c r="L39" s="99"/>
      <c r="M39" s="99"/>
      <c r="N39" s="99"/>
      <c r="O39" s="99"/>
      <c r="P39" s="99"/>
    </row>
    <row r="40" spans="1:16" ht="15">
      <c r="A40" s="99"/>
      <c r="B40" s="99"/>
      <c r="C40" s="99"/>
      <c r="D40" s="99"/>
      <c r="E40" s="99"/>
      <c r="F40" s="99"/>
      <c r="G40" s="99"/>
      <c r="H40" s="99"/>
      <c r="I40" s="99"/>
      <c r="J40" s="99"/>
      <c r="K40" s="99"/>
      <c r="L40" s="99"/>
      <c r="M40" s="99"/>
      <c r="N40" s="99"/>
      <c r="O40" s="99"/>
      <c r="P40" s="99"/>
    </row>
    <row r="41" spans="1:16" ht="15">
      <c r="A41" s="99" t="s">
        <v>353</v>
      </c>
      <c r="B41" s="99"/>
      <c r="C41" s="99"/>
      <c r="D41" s="99"/>
      <c r="E41" s="99"/>
      <c r="F41" s="99"/>
      <c r="G41" s="103"/>
      <c r="H41" s="103"/>
      <c r="I41" s="99"/>
      <c r="J41" s="99"/>
      <c r="K41" s="99"/>
      <c r="L41" s="99"/>
      <c r="M41" s="99"/>
      <c r="N41" s="99"/>
      <c r="O41" s="99"/>
      <c r="P41" s="99"/>
    </row>
    <row r="42" spans="1:16" ht="15">
      <c r="A42" s="99" t="s">
        <v>354</v>
      </c>
      <c r="B42" s="99"/>
      <c r="C42" s="99"/>
      <c r="D42" s="99"/>
      <c r="E42" s="99"/>
      <c r="F42" s="99"/>
      <c r="G42" s="99"/>
      <c r="H42" s="99"/>
      <c r="I42" s="99"/>
      <c r="J42" s="99"/>
      <c r="K42" s="99"/>
      <c r="L42" s="99"/>
      <c r="M42" s="99"/>
      <c r="N42" s="99"/>
      <c r="O42" s="99"/>
      <c r="P42" s="99"/>
    </row>
    <row r="43" spans="1:14" ht="15">
      <c r="A43" s="117"/>
      <c r="B43" s="117"/>
      <c r="C43" s="117"/>
      <c r="D43" s="117"/>
      <c r="E43" s="117"/>
      <c r="F43" s="117"/>
      <c r="G43" s="117"/>
      <c r="H43" s="117"/>
      <c r="I43" s="117"/>
      <c r="J43" s="117"/>
      <c r="K43" s="117"/>
      <c r="L43" s="117"/>
      <c r="M43" s="117"/>
      <c r="N43" s="117"/>
    </row>
    <row r="44" spans="1:14" ht="15">
      <c r="A44" s="99"/>
      <c r="B44" s="99"/>
      <c r="C44" s="99"/>
      <c r="D44" s="99"/>
      <c r="E44" s="99"/>
      <c r="F44" s="99"/>
      <c r="G44" s="99"/>
      <c r="H44" s="99"/>
      <c r="I44" s="99"/>
      <c r="J44" s="99"/>
      <c r="K44" s="99"/>
      <c r="L44" s="99"/>
      <c r="M44" s="99"/>
      <c r="N44" s="99"/>
    </row>
    <row r="45" ht="15">
      <c r="G45" s="103"/>
    </row>
    <row r="47" ht="15">
      <c r="G47" s="103" t="s">
        <v>310</v>
      </c>
    </row>
  </sheetData>
  <sheetProtection/>
  <mergeCells count="6">
    <mergeCell ref="A38:D38"/>
    <mergeCell ref="A39:D39"/>
    <mergeCell ref="B19:E19"/>
    <mergeCell ref="G18:H18"/>
    <mergeCell ref="G19:H19"/>
    <mergeCell ref="K19:M19"/>
  </mergeCells>
  <printOptions/>
  <pageMargins left="0.4766666666666667" right="0.2658333333333333" top="0.8433333333333334" bottom="1" header="0.44916666666666666" footer="0.5"/>
  <pageSetup orientation="landscape" scale="66"/>
  <headerFooter alignWithMargins="0">
    <oddFooter>&amp;L&amp;F</oddFooter>
  </headerFooter>
  <drawing r:id="rId1"/>
</worksheet>
</file>

<file path=xl/worksheets/sheet12.xml><?xml version="1.0" encoding="utf-8"?>
<worksheet xmlns="http://schemas.openxmlformats.org/spreadsheetml/2006/main" xmlns:r="http://schemas.openxmlformats.org/officeDocument/2006/relationships">
  <dimension ref="A1:P46"/>
  <sheetViews>
    <sheetView workbookViewId="0" topLeftCell="A1">
      <selection activeCell="J11" sqref="J11"/>
    </sheetView>
  </sheetViews>
  <sheetFormatPr defaultColWidth="10.28125" defaultRowHeight="12.75"/>
  <cols>
    <col min="1" max="1" width="20.140625" style="120" customWidth="1"/>
    <col min="2" max="3" width="13.140625" style="120" customWidth="1"/>
    <col min="4" max="4" width="11.8515625" style="120" customWidth="1"/>
    <col min="5" max="5" width="12.421875" style="120" customWidth="1"/>
    <col min="6" max="6" width="12.00390625" style="120" customWidth="1"/>
    <col min="7" max="7" width="10.28125" style="120" customWidth="1"/>
    <col min="8" max="8" width="13.140625" style="120" customWidth="1"/>
    <col min="9" max="9" width="12.140625" style="120" customWidth="1"/>
    <col min="10" max="11" width="10.28125" style="120" customWidth="1"/>
    <col min="12" max="12" width="12.28125" style="120" customWidth="1"/>
    <col min="13" max="13" width="18.28125" style="120" customWidth="1"/>
    <col min="14" max="14" width="12.7109375" style="120" customWidth="1"/>
    <col min="15" max="16384" width="10.28125" style="120" customWidth="1"/>
  </cols>
  <sheetData>
    <row r="1" spans="1:16" ht="15">
      <c r="A1" s="99"/>
      <c r="B1" s="99"/>
      <c r="C1" s="119"/>
      <c r="D1" s="181"/>
      <c r="F1" s="100" t="s">
        <v>145</v>
      </c>
      <c r="G1" s="100"/>
      <c r="H1" s="101"/>
      <c r="I1" s="101"/>
      <c r="J1" s="99"/>
      <c r="K1" s="99"/>
      <c r="L1" s="99"/>
      <c r="M1" s="99"/>
      <c r="N1" s="99"/>
      <c r="O1" s="99"/>
      <c r="P1" s="99"/>
    </row>
    <row r="2" spans="1:16" ht="15">
      <c r="A2" s="99"/>
      <c r="B2" s="99"/>
      <c r="C2" s="119"/>
      <c r="D2" s="243"/>
      <c r="F2" s="100" t="s">
        <v>202</v>
      </c>
      <c r="G2" s="100"/>
      <c r="H2" s="101"/>
      <c r="I2" s="101"/>
      <c r="J2" s="99"/>
      <c r="K2" s="99"/>
      <c r="L2" s="99"/>
      <c r="M2" s="99"/>
      <c r="N2" s="99"/>
      <c r="O2" s="99"/>
      <c r="P2" s="99"/>
    </row>
    <row r="3" spans="1:16" ht="15">
      <c r="A3" s="99"/>
      <c r="B3" s="99"/>
      <c r="C3" s="119"/>
      <c r="D3" s="243"/>
      <c r="F3" s="100" t="s">
        <v>203</v>
      </c>
      <c r="G3" s="100"/>
      <c r="H3" s="101"/>
      <c r="I3" s="101"/>
      <c r="J3" s="99"/>
      <c r="K3" s="99"/>
      <c r="L3" s="99"/>
      <c r="M3" s="99"/>
      <c r="N3" s="99"/>
      <c r="O3" s="99"/>
      <c r="P3" s="99"/>
    </row>
    <row r="4" spans="1:16" ht="15">
      <c r="A4" s="99"/>
      <c r="B4" s="101"/>
      <c r="C4" s="119"/>
      <c r="D4" s="243"/>
      <c r="E4" s="178" t="s">
        <v>204</v>
      </c>
      <c r="G4" s="100"/>
      <c r="H4" s="101"/>
      <c r="I4" s="101"/>
      <c r="J4" s="99"/>
      <c r="K4" s="99"/>
      <c r="L4" s="99"/>
      <c r="M4" s="99"/>
      <c r="N4" s="99"/>
      <c r="O4" s="99"/>
      <c r="P4" s="99"/>
    </row>
    <row r="5" spans="1:16" ht="15">
      <c r="A5" s="99"/>
      <c r="B5" s="119"/>
      <c r="C5" s="181"/>
      <c r="D5" s="181"/>
      <c r="F5" s="100" t="s">
        <v>299</v>
      </c>
      <c r="G5" s="100"/>
      <c r="H5" s="101"/>
      <c r="I5" s="101"/>
      <c r="J5" s="99"/>
      <c r="K5" s="99"/>
      <c r="L5" s="99"/>
      <c r="M5" s="99"/>
      <c r="N5" s="99"/>
      <c r="O5" s="99"/>
      <c r="P5" s="99"/>
    </row>
    <row r="6" spans="1:16" ht="15">
      <c r="A6" s="99"/>
      <c r="B6" s="99"/>
      <c r="C6" s="101"/>
      <c r="D6" s="179"/>
      <c r="E6" s="179"/>
      <c r="F6" s="179"/>
      <c r="G6" s="179"/>
      <c r="H6" s="101"/>
      <c r="I6" s="101"/>
      <c r="J6" s="99"/>
      <c r="K6" s="99"/>
      <c r="L6" s="99"/>
      <c r="M6" s="99"/>
      <c r="N6" s="99"/>
      <c r="O6" s="99"/>
      <c r="P6" s="99"/>
    </row>
    <row r="7" spans="1:16" ht="15">
      <c r="A7" s="99"/>
      <c r="B7" s="99"/>
      <c r="C7" s="101"/>
      <c r="D7" s="101"/>
      <c r="E7" s="179"/>
      <c r="F7" s="179"/>
      <c r="G7" s="100"/>
      <c r="H7" s="100"/>
      <c r="I7" s="101"/>
      <c r="J7" s="99"/>
      <c r="K7" s="99"/>
      <c r="L7" s="99"/>
      <c r="M7" s="99"/>
      <c r="N7" s="99"/>
      <c r="O7" s="99"/>
      <c r="P7" s="99"/>
    </row>
    <row r="8" spans="1:16" ht="15">
      <c r="A8" s="99"/>
      <c r="B8" s="99"/>
      <c r="C8" s="101"/>
      <c r="D8" s="101"/>
      <c r="E8" s="100"/>
      <c r="F8" s="100" t="s">
        <v>300</v>
      </c>
      <c r="G8" s="101"/>
      <c r="H8" s="179"/>
      <c r="I8" s="101"/>
      <c r="J8" s="99"/>
      <c r="K8" s="99"/>
      <c r="L8" s="99"/>
      <c r="M8" s="99"/>
      <c r="N8" s="99"/>
      <c r="O8" s="99"/>
      <c r="P8" s="99"/>
    </row>
    <row r="9" spans="1:16" ht="15">
      <c r="A9" s="99"/>
      <c r="B9" s="99"/>
      <c r="C9" s="99"/>
      <c r="D9" s="119"/>
      <c r="E9" s="119"/>
      <c r="F9" s="119"/>
      <c r="G9" s="119"/>
      <c r="I9" s="99"/>
      <c r="J9" s="99"/>
      <c r="K9" s="99"/>
      <c r="L9" s="99"/>
      <c r="M9" s="99"/>
      <c r="N9" s="99"/>
      <c r="O9" s="99"/>
      <c r="P9" s="99"/>
    </row>
    <row r="10" spans="1:16" ht="15">
      <c r="A10" s="99" t="s">
        <v>58</v>
      </c>
      <c r="B10" s="102" t="s">
        <v>301</v>
      </c>
      <c r="C10" s="102"/>
      <c r="D10" s="99"/>
      <c r="E10" s="99"/>
      <c r="F10" s="99"/>
      <c r="G10" s="99"/>
      <c r="H10" s="99"/>
      <c r="I10" s="99" t="s">
        <v>59</v>
      </c>
      <c r="J10" s="102">
        <v>2015</v>
      </c>
      <c r="K10" s="102"/>
      <c r="L10" s="102"/>
      <c r="M10" s="102"/>
      <c r="N10" s="99"/>
      <c r="O10" s="99"/>
      <c r="P10" s="99"/>
    </row>
    <row r="11" spans="1:16" ht="15">
      <c r="A11" s="103" t="s">
        <v>60</v>
      </c>
      <c r="B11" s="102"/>
      <c r="C11" s="102"/>
      <c r="D11" s="99"/>
      <c r="E11" s="99"/>
      <c r="F11" s="99"/>
      <c r="G11" s="99"/>
      <c r="H11" s="99"/>
      <c r="I11" s="99" t="s">
        <v>61</v>
      </c>
      <c r="J11" s="102"/>
      <c r="K11" s="102"/>
      <c r="L11" s="102"/>
      <c r="M11" s="102"/>
      <c r="N11" s="99"/>
      <c r="O11" s="99"/>
      <c r="P11" s="99"/>
    </row>
    <row r="12" spans="1:16" ht="15">
      <c r="A12" s="99" t="s">
        <v>84</v>
      </c>
      <c r="B12" s="102"/>
      <c r="C12" s="102"/>
      <c r="D12" s="99"/>
      <c r="E12" s="99"/>
      <c r="F12" s="99"/>
      <c r="G12" s="99"/>
      <c r="H12" s="99"/>
      <c r="I12" s="99" t="s">
        <v>85</v>
      </c>
      <c r="J12" s="102"/>
      <c r="K12" s="102"/>
      <c r="L12" s="102"/>
      <c r="M12" s="102"/>
      <c r="N12" s="99"/>
      <c r="O12" s="99"/>
      <c r="P12" s="99"/>
    </row>
    <row r="13" spans="1:16" ht="15">
      <c r="A13" s="99" t="s">
        <v>86</v>
      </c>
      <c r="B13" s="102"/>
      <c r="C13" s="102"/>
      <c r="D13" s="99"/>
      <c r="E13" s="99"/>
      <c r="F13" s="99"/>
      <c r="G13" s="99"/>
      <c r="H13" s="99"/>
      <c r="I13" s="99" t="s">
        <v>281</v>
      </c>
      <c r="J13" s="102"/>
      <c r="K13" s="102"/>
      <c r="L13" s="102"/>
      <c r="M13" s="102"/>
      <c r="N13" s="99"/>
      <c r="O13" s="99"/>
      <c r="P13" s="99"/>
    </row>
    <row r="14" spans="1:16" ht="15">
      <c r="A14" s="99" t="s">
        <v>194</v>
      </c>
      <c r="B14" s="102"/>
      <c r="C14" s="102"/>
      <c r="D14" s="99"/>
      <c r="E14" s="99"/>
      <c r="F14" s="99"/>
      <c r="G14" s="99"/>
      <c r="H14" s="99"/>
      <c r="I14" s="99" t="s">
        <v>184</v>
      </c>
      <c r="J14" s="104"/>
      <c r="K14" s="104"/>
      <c r="L14" s="104"/>
      <c r="M14" s="104"/>
      <c r="N14" s="99"/>
      <c r="O14" s="99"/>
      <c r="P14" s="99"/>
    </row>
    <row r="15" spans="1:16" ht="15.75">
      <c r="A15" s="99" t="s">
        <v>185</v>
      </c>
      <c r="B15" s="102"/>
      <c r="C15" s="102"/>
      <c r="D15" s="99"/>
      <c r="E15" s="99"/>
      <c r="F15" s="99"/>
      <c r="G15" s="99"/>
      <c r="H15" s="99"/>
      <c r="I15" s="99" t="s">
        <v>23</v>
      </c>
      <c r="J15" s="104"/>
      <c r="K15" s="104"/>
      <c r="L15" s="104"/>
      <c r="M15" s="104"/>
      <c r="N15" s="99"/>
      <c r="O15" s="99"/>
      <c r="P15" s="99"/>
    </row>
    <row r="16" spans="1:16" ht="15.75">
      <c r="A16" s="99"/>
      <c r="B16" s="99"/>
      <c r="C16" s="99"/>
      <c r="D16" s="99"/>
      <c r="E16" s="99"/>
      <c r="F16" s="99"/>
      <c r="G16" s="99"/>
      <c r="H16" s="99"/>
      <c r="I16" s="99"/>
      <c r="J16" s="99"/>
      <c r="K16" s="99"/>
      <c r="L16" s="99"/>
      <c r="M16" s="99"/>
      <c r="N16" s="99"/>
      <c r="O16" s="99"/>
      <c r="P16" s="99"/>
    </row>
    <row r="17" spans="1:16" ht="15.75" thickBot="1">
      <c r="A17" s="99"/>
      <c r="B17" s="99"/>
      <c r="C17" s="99"/>
      <c r="D17" s="99"/>
      <c r="E17" s="99"/>
      <c r="F17" s="99"/>
      <c r="G17" s="99"/>
      <c r="H17" s="99"/>
      <c r="I17" s="99"/>
      <c r="J17" s="99"/>
      <c r="K17" s="99"/>
      <c r="L17" s="99"/>
      <c r="M17" s="99"/>
      <c r="N17" s="99"/>
      <c r="O17" s="99"/>
      <c r="P17" s="99"/>
    </row>
    <row r="18" spans="1:16" ht="15.75" thickBot="1">
      <c r="A18" s="99"/>
      <c r="B18" s="99"/>
      <c r="C18" s="99"/>
      <c r="D18" s="99"/>
      <c r="E18" s="99"/>
      <c r="F18" s="99"/>
      <c r="G18" s="524" t="s">
        <v>312</v>
      </c>
      <c r="H18" s="525"/>
      <c r="I18" s="99"/>
      <c r="J18" s="99"/>
      <c r="K18" s="99"/>
      <c r="L18" s="99"/>
      <c r="M18" s="99"/>
      <c r="N18" s="99"/>
      <c r="O18" s="99"/>
      <c r="P18" s="99"/>
    </row>
    <row r="19" spans="1:16" ht="16.5" thickBot="1">
      <c r="A19" s="99"/>
      <c r="B19" s="515" t="s">
        <v>298</v>
      </c>
      <c r="C19" s="516"/>
      <c r="D19" s="516"/>
      <c r="E19" s="517"/>
      <c r="F19" s="244"/>
      <c r="G19" s="522" t="s">
        <v>347</v>
      </c>
      <c r="H19" s="523"/>
      <c r="I19" s="99"/>
      <c r="J19" s="99"/>
      <c r="K19" s="515" t="s">
        <v>88</v>
      </c>
      <c r="L19" s="516"/>
      <c r="M19" s="517"/>
      <c r="N19" s="99"/>
      <c r="O19" s="99"/>
      <c r="P19" s="99"/>
    </row>
    <row r="20" spans="1:16" ht="15.75">
      <c r="A20" s="99"/>
      <c r="B20" s="107" t="s">
        <v>211</v>
      </c>
      <c r="C20" s="107" t="s">
        <v>211</v>
      </c>
      <c r="D20" s="107" t="s">
        <v>211</v>
      </c>
      <c r="E20" s="108" t="s">
        <v>211</v>
      </c>
      <c r="F20" s="105" t="s">
        <v>257</v>
      </c>
      <c r="G20" s="108" t="s">
        <v>211</v>
      </c>
      <c r="H20" s="108" t="s">
        <v>211</v>
      </c>
      <c r="I20" s="105" t="s">
        <v>257</v>
      </c>
      <c r="J20" s="105" t="s">
        <v>313</v>
      </c>
      <c r="K20" s="107" t="s">
        <v>93</v>
      </c>
      <c r="L20" s="107" t="s">
        <v>258</v>
      </c>
      <c r="M20" s="107" t="s">
        <v>25</v>
      </c>
      <c r="N20" s="106" t="s">
        <v>259</v>
      </c>
      <c r="O20" s="99"/>
      <c r="P20" s="99"/>
    </row>
    <row r="21" spans="1:16" ht="15">
      <c r="A21" s="99"/>
      <c r="B21" s="107" t="s">
        <v>260</v>
      </c>
      <c r="C21" s="107" t="s">
        <v>260</v>
      </c>
      <c r="D21" s="107" t="s">
        <v>260</v>
      </c>
      <c r="E21" s="108" t="s">
        <v>260</v>
      </c>
      <c r="F21" s="107" t="s">
        <v>268</v>
      </c>
      <c r="G21" s="108" t="s">
        <v>260</v>
      </c>
      <c r="H21" s="108" t="s">
        <v>260</v>
      </c>
      <c r="I21" s="107" t="s">
        <v>268</v>
      </c>
      <c r="J21" s="107" t="s">
        <v>269</v>
      </c>
      <c r="K21" s="107" t="s">
        <v>94</v>
      </c>
      <c r="L21" s="107" t="s">
        <v>95</v>
      </c>
      <c r="M21" s="107" t="s">
        <v>26</v>
      </c>
      <c r="N21" s="109"/>
      <c r="O21" s="99"/>
      <c r="P21" s="99"/>
    </row>
    <row r="22" spans="1:16" ht="15">
      <c r="A22" s="99"/>
      <c r="B22" s="110" t="s">
        <v>237</v>
      </c>
      <c r="C22" s="110" t="s">
        <v>242</v>
      </c>
      <c r="D22" s="110" t="s">
        <v>293</v>
      </c>
      <c r="E22" s="111" t="s">
        <v>122</v>
      </c>
      <c r="F22" s="110" t="s">
        <v>123</v>
      </c>
      <c r="G22" s="111" t="s">
        <v>237</v>
      </c>
      <c r="H22" s="111" t="s">
        <v>90</v>
      </c>
      <c r="I22" s="110" t="s">
        <v>123</v>
      </c>
      <c r="J22" s="112"/>
      <c r="K22" s="226"/>
      <c r="L22" s="226"/>
      <c r="M22" s="226"/>
      <c r="N22" s="113"/>
      <c r="O22" s="99"/>
      <c r="P22" s="99"/>
    </row>
    <row r="23" spans="1:16" ht="15">
      <c r="A23" s="114" t="s">
        <v>124</v>
      </c>
      <c r="B23" s="115"/>
      <c r="C23" s="115"/>
      <c r="D23" s="115"/>
      <c r="E23" s="115"/>
      <c r="F23" s="115">
        <f>SUM(B23:E23)</f>
        <v>0</v>
      </c>
      <c r="G23" s="115"/>
      <c r="H23" s="115"/>
      <c r="I23" s="115">
        <f>+G23+H23</f>
        <v>0</v>
      </c>
      <c r="J23" s="115"/>
      <c r="K23" s="115"/>
      <c r="L23" s="115"/>
      <c r="M23" s="115"/>
      <c r="N23" s="115">
        <f>+SUM(F23+I23+J23+K23+L23+M23)</f>
        <v>0</v>
      </c>
      <c r="O23" s="99"/>
      <c r="P23" s="99"/>
    </row>
    <row r="24" spans="1:16" ht="15">
      <c r="A24" s="250"/>
      <c r="B24" s="251"/>
      <c r="C24" s="251"/>
      <c r="D24" s="251"/>
      <c r="E24" s="251"/>
      <c r="F24" s="251"/>
      <c r="G24" s="251"/>
      <c r="H24" s="251"/>
      <c r="I24" s="251"/>
      <c r="J24" s="251"/>
      <c r="K24" s="252"/>
      <c r="L24" s="252"/>
      <c r="M24" s="252"/>
      <c r="N24" s="251"/>
      <c r="O24" s="99"/>
      <c r="P24" s="99"/>
    </row>
    <row r="25" spans="1:16" ht="15">
      <c r="A25" s="112" t="s">
        <v>143</v>
      </c>
      <c r="B25" s="115"/>
      <c r="C25" s="115"/>
      <c r="D25" s="115"/>
      <c r="E25" s="115"/>
      <c r="F25" s="115">
        <f>SUM(B25:E25)</f>
        <v>0</v>
      </c>
      <c r="G25" s="115"/>
      <c r="H25" s="115"/>
      <c r="I25" s="115">
        <f>+G25+H25</f>
        <v>0</v>
      </c>
      <c r="J25" s="115"/>
      <c r="K25" s="115"/>
      <c r="L25" s="115"/>
      <c r="M25" s="115"/>
      <c r="N25" s="115">
        <f>SUM(F25+I25+J25+K25+L25+M25)</f>
        <v>0</v>
      </c>
      <c r="O25" s="99"/>
      <c r="P25" s="99"/>
    </row>
    <row r="26" spans="1:16" ht="15">
      <c r="A26" s="250"/>
      <c r="B26" s="251"/>
      <c r="C26" s="251"/>
      <c r="D26" s="251"/>
      <c r="E26" s="251"/>
      <c r="F26" s="251"/>
      <c r="G26" s="251"/>
      <c r="H26" s="251"/>
      <c r="I26" s="251"/>
      <c r="J26" s="251"/>
      <c r="K26" s="252"/>
      <c r="L26" s="252"/>
      <c r="M26" s="252"/>
      <c r="N26" s="251"/>
      <c r="O26" s="99"/>
      <c r="P26" s="99"/>
    </row>
    <row r="27" spans="1:16" ht="15">
      <c r="A27" s="112" t="s">
        <v>195</v>
      </c>
      <c r="B27" s="115"/>
      <c r="C27" s="115"/>
      <c r="D27" s="115"/>
      <c r="E27" s="115"/>
      <c r="F27" s="115">
        <f>SUM(B27:E27)</f>
        <v>0</v>
      </c>
      <c r="G27" s="115"/>
      <c r="H27" s="115"/>
      <c r="I27" s="115">
        <f>+G27+H27</f>
        <v>0</v>
      </c>
      <c r="J27" s="115"/>
      <c r="K27" s="115"/>
      <c r="L27" s="115"/>
      <c r="M27" s="115"/>
      <c r="N27" s="290">
        <f>+F27+I27+J27+K27+L27+M27</f>
        <v>0</v>
      </c>
      <c r="O27" s="99"/>
      <c r="P27" s="99"/>
    </row>
    <row r="28" spans="1:16" ht="15">
      <c r="A28" s="250"/>
      <c r="B28" s="251"/>
      <c r="C28" s="251"/>
      <c r="D28" s="251"/>
      <c r="E28" s="251"/>
      <c r="F28" s="251"/>
      <c r="G28" s="251"/>
      <c r="H28" s="251"/>
      <c r="I28" s="251"/>
      <c r="J28" s="251"/>
      <c r="K28" s="252"/>
      <c r="L28" s="252"/>
      <c r="M28" s="252"/>
      <c r="N28" s="251"/>
      <c r="O28" s="99"/>
      <c r="P28" s="99"/>
    </row>
    <row r="29" spans="1:16" ht="15">
      <c r="A29" s="112" t="s">
        <v>196</v>
      </c>
      <c r="B29" s="115"/>
      <c r="C29" s="115"/>
      <c r="D29" s="115"/>
      <c r="E29" s="115"/>
      <c r="F29" s="115">
        <f>SUM(B29:E29)</f>
        <v>0</v>
      </c>
      <c r="G29" s="115"/>
      <c r="H29" s="115"/>
      <c r="I29" s="115">
        <f>+G29+H29</f>
        <v>0</v>
      </c>
      <c r="J29" s="115"/>
      <c r="K29" s="115"/>
      <c r="L29" s="115"/>
      <c r="M29" s="115"/>
      <c r="N29" s="290">
        <f>+F29+I29+J29+K29+L29+M29</f>
        <v>0</v>
      </c>
      <c r="O29" s="99"/>
      <c r="P29" s="99"/>
    </row>
    <row r="30" spans="1:16" ht="15">
      <c r="A30" s="250"/>
      <c r="B30" s="251"/>
      <c r="C30" s="251"/>
      <c r="D30" s="251"/>
      <c r="E30" s="251"/>
      <c r="F30" s="251"/>
      <c r="G30" s="251"/>
      <c r="H30" s="251"/>
      <c r="I30" s="251"/>
      <c r="J30" s="251"/>
      <c r="K30" s="252"/>
      <c r="L30" s="252"/>
      <c r="M30" s="252"/>
      <c r="N30" s="251"/>
      <c r="O30" s="99"/>
      <c r="P30" s="99"/>
    </row>
    <row r="31" spans="1:16" ht="15">
      <c r="A31" s="112" t="s">
        <v>197</v>
      </c>
      <c r="B31" s="115"/>
      <c r="C31" s="115"/>
      <c r="D31" s="115"/>
      <c r="E31" s="115"/>
      <c r="F31" s="115">
        <f>+SUM(B31+C31+D31+E31)</f>
        <v>0</v>
      </c>
      <c r="G31" s="115"/>
      <c r="H31" s="115"/>
      <c r="I31" s="115">
        <f>+G31+H31</f>
        <v>0</v>
      </c>
      <c r="J31" s="115"/>
      <c r="K31" s="115"/>
      <c r="L31" s="115"/>
      <c r="M31" s="115"/>
      <c r="N31" s="290">
        <f>+F31+I31+J31+K31+L31+M31</f>
        <v>0</v>
      </c>
      <c r="O31" s="99"/>
      <c r="P31" s="99"/>
    </row>
    <row r="32" spans="1:16" ht="15">
      <c r="A32" s="250"/>
      <c r="B32" s="251"/>
      <c r="C32" s="251"/>
      <c r="D32" s="251"/>
      <c r="E32" s="251"/>
      <c r="F32" s="251"/>
      <c r="G32" s="251"/>
      <c r="H32" s="251"/>
      <c r="I32" s="251"/>
      <c r="J32" s="251"/>
      <c r="K32" s="252"/>
      <c r="L32" s="252"/>
      <c r="M32" s="252"/>
      <c r="N32" s="251"/>
      <c r="O32" s="99"/>
      <c r="P32" s="99"/>
    </row>
    <row r="33" spans="1:16" ht="15">
      <c r="A33" s="112"/>
      <c r="B33" s="116"/>
      <c r="C33" s="116"/>
      <c r="D33" s="116"/>
      <c r="E33" s="116"/>
      <c r="F33" s="116"/>
      <c r="G33" s="116"/>
      <c r="H33" s="116"/>
      <c r="I33" s="116"/>
      <c r="J33" s="116"/>
      <c r="K33" s="115"/>
      <c r="L33" s="115"/>
      <c r="M33" s="115"/>
      <c r="N33" s="116"/>
      <c r="O33" s="99"/>
      <c r="P33" s="99"/>
    </row>
    <row r="34" spans="1:16" ht="15">
      <c r="A34" s="112" t="s">
        <v>198</v>
      </c>
      <c r="B34" s="115"/>
      <c r="C34" s="115"/>
      <c r="D34" s="115"/>
      <c r="E34" s="115"/>
      <c r="F34" s="115">
        <f>+F23+F25+F27+F29+F31</f>
        <v>0</v>
      </c>
      <c r="G34" s="115"/>
      <c r="H34" s="115"/>
      <c r="I34" s="115">
        <f>+I23+I25+I27+I29+I31</f>
        <v>0</v>
      </c>
      <c r="J34" s="115"/>
      <c r="K34" s="115"/>
      <c r="L34" s="115"/>
      <c r="M34" s="115"/>
      <c r="N34" s="290">
        <f>+F34+I34+J34+K34+L34+M34</f>
        <v>0</v>
      </c>
      <c r="O34" s="99"/>
      <c r="P34" s="99"/>
    </row>
    <row r="35" spans="1:16" ht="15">
      <c r="A35" s="112" t="s">
        <v>199</v>
      </c>
      <c r="B35" s="115"/>
      <c r="C35" s="115"/>
      <c r="D35" s="115"/>
      <c r="E35" s="115"/>
      <c r="F35" s="115">
        <f>+B35+C35+D35+E35</f>
        <v>0</v>
      </c>
      <c r="G35" s="115"/>
      <c r="H35" s="115"/>
      <c r="I35" s="115">
        <f>+G35+H35</f>
        <v>0</v>
      </c>
      <c r="J35" s="115"/>
      <c r="K35" s="115"/>
      <c r="L35" s="115"/>
      <c r="M35" s="115"/>
      <c r="N35" s="290">
        <f>+F35+I35+J35+K35+L35+M35</f>
        <v>0</v>
      </c>
      <c r="O35" s="99"/>
      <c r="P35" s="99"/>
    </row>
    <row r="36" spans="1:16" ht="15">
      <c r="A36" s="112" t="s">
        <v>200</v>
      </c>
      <c r="B36" s="115"/>
      <c r="C36" s="115"/>
      <c r="D36" s="115"/>
      <c r="E36" s="115"/>
      <c r="F36" s="115">
        <f>+F34+F35</f>
        <v>0</v>
      </c>
      <c r="G36" s="115"/>
      <c r="H36" s="115"/>
      <c r="I36" s="115">
        <f>+I34+I35</f>
        <v>0</v>
      </c>
      <c r="J36" s="115"/>
      <c r="K36" s="115"/>
      <c r="L36" s="115"/>
      <c r="M36" s="115"/>
      <c r="N36" s="290">
        <f>+F36+I36+J36+K36+L36+M36</f>
        <v>0</v>
      </c>
      <c r="O36" s="99"/>
      <c r="P36" s="99"/>
    </row>
    <row r="37" spans="1:16" ht="15">
      <c r="A37" s="99"/>
      <c r="B37" s="99"/>
      <c r="C37" s="99"/>
      <c r="D37" s="99"/>
      <c r="E37" s="99"/>
      <c r="F37" s="99"/>
      <c r="G37" s="99"/>
      <c r="H37" s="99"/>
      <c r="I37" s="99"/>
      <c r="J37" s="99"/>
      <c r="K37" s="99"/>
      <c r="L37" s="99"/>
      <c r="M37" s="99"/>
      <c r="N37" s="99"/>
      <c r="O37" s="99"/>
      <c r="P37" s="99"/>
    </row>
    <row r="38" spans="1:16" ht="15">
      <c r="A38" s="519" t="s">
        <v>201</v>
      </c>
      <c r="B38" s="519"/>
      <c r="C38" s="519"/>
      <c r="D38" s="519"/>
      <c r="E38" s="99"/>
      <c r="F38" s="99"/>
      <c r="G38" s="99"/>
      <c r="H38" s="99"/>
      <c r="I38" s="99"/>
      <c r="J38" s="99"/>
      <c r="K38" s="99"/>
      <c r="L38" s="99"/>
      <c r="M38" s="99"/>
      <c r="N38" s="99"/>
      <c r="O38" s="99"/>
      <c r="P38" s="99"/>
    </row>
    <row r="39" spans="1:16" ht="15">
      <c r="A39" s="519" t="s">
        <v>294</v>
      </c>
      <c r="B39" s="519"/>
      <c r="C39" s="519"/>
      <c r="D39" s="519"/>
      <c r="E39" s="99"/>
      <c r="F39" s="99"/>
      <c r="G39" s="99"/>
      <c r="H39" s="99"/>
      <c r="I39" s="99"/>
      <c r="J39" s="99"/>
      <c r="K39" s="99"/>
      <c r="L39" s="99"/>
      <c r="M39" s="99"/>
      <c r="N39" s="99"/>
      <c r="O39" s="99"/>
      <c r="P39" s="99"/>
    </row>
    <row r="40" spans="1:16" ht="15">
      <c r="A40" s="99"/>
      <c r="B40" s="99"/>
      <c r="C40" s="99"/>
      <c r="D40" s="99"/>
      <c r="E40" s="99"/>
      <c r="F40" s="99"/>
      <c r="G40" s="99"/>
      <c r="H40" s="99"/>
      <c r="I40" s="99"/>
      <c r="J40" s="99"/>
      <c r="K40" s="99"/>
      <c r="L40" s="99"/>
      <c r="M40" s="99"/>
      <c r="N40" s="99"/>
      <c r="O40" s="99"/>
      <c r="P40" s="99"/>
    </row>
    <row r="41" spans="1:16" ht="15">
      <c r="A41" s="99"/>
      <c r="B41" s="99"/>
      <c r="C41" s="526"/>
      <c r="D41" s="526"/>
      <c r="E41" s="526"/>
      <c r="F41" s="103"/>
      <c r="G41" s="103"/>
      <c r="H41" s="103"/>
      <c r="I41" s="99"/>
      <c r="J41" s="99"/>
      <c r="K41" s="99"/>
      <c r="L41" s="99"/>
      <c r="M41" s="99"/>
      <c r="N41" s="99"/>
      <c r="O41" s="99"/>
      <c r="P41" s="99"/>
    </row>
    <row r="42" spans="1:16" ht="15">
      <c r="A42" s="99" t="s">
        <v>353</v>
      </c>
      <c r="B42" s="99"/>
      <c r="C42" s="99"/>
      <c r="D42" s="99"/>
      <c r="E42" s="99"/>
      <c r="F42" s="99"/>
      <c r="G42" s="103"/>
      <c r="H42" s="103"/>
      <c r="I42" s="99"/>
      <c r="J42" s="99"/>
      <c r="K42" s="99"/>
      <c r="L42" s="99"/>
      <c r="M42" s="99"/>
      <c r="N42" s="99"/>
      <c r="O42" s="99"/>
      <c r="P42" s="99"/>
    </row>
    <row r="43" spans="1:14" ht="15">
      <c r="A43" s="99" t="s">
        <v>354</v>
      </c>
      <c r="B43" s="99"/>
      <c r="C43" s="99"/>
      <c r="D43" s="99"/>
      <c r="E43" s="99"/>
      <c r="F43" s="99"/>
      <c r="G43" s="99"/>
      <c r="H43" s="99"/>
      <c r="I43" s="99"/>
      <c r="J43" s="117"/>
      <c r="K43" s="117"/>
      <c r="L43" s="117"/>
      <c r="M43" s="117"/>
      <c r="N43" s="117"/>
    </row>
    <row r="44" spans="1:14" ht="15">
      <c r="A44" s="99"/>
      <c r="B44" s="99"/>
      <c r="C44" s="99"/>
      <c r="D44" s="99"/>
      <c r="E44" s="99"/>
      <c r="F44" s="99"/>
      <c r="G44" s="99"/>
      <c r="H44" s="99"/>
      <c r="I44" s="99"/>
      <c r="J44" s="99"/>
      <c r="K44" s="99"/>
      <c r="L44" s="99"/>
      <c r="M44" s="99"/>
      <c r="N44" s="99"/>
    </row>
    <row r="46" ht="15">
      <c r="G46" s="103" t="s">
        <v>310</v>
      </c>
    </row>
  </sheetData>
  <sheetProtection/>
  <mergeCells count="7">
    <mergeCell ref="A38:D38"/>
    <mergeCell ref="A39:D39"/>
    <mergeCell ref="C41:E41"/>
    <mergeCell ref="B19:E19"/>
    <mergeCell ref="K19:M19"/>
    <mergeCell ref="G18:H18"/>
    <mergeCell ref="G19:H19"/>
  </mergeCells>
  <printOptions/>
  <pageMargins left="0.32" right="0.34" top="1" bottom="1" header="0.5" footer="0.5"/>
  <pageSetup orientation="landscape" scale="66"/>
  <headerFooter alignWithMargins="0">
    <oddFooter>&amp;L&amp;F</oddFooter>
  </headerFooter>
  <drawing r:id="rId1"/>
</worksheet>
</file>

<file path=xl/worksheets/sheet13.xml><?xml version="1.0" encoding="utf-8"?>
<worksheet xmlns="http://schemas.openxmlformats.org/spreadsheetml/2006/main" xmlns:r="http://schemas.openxmlformats.org/officeDocument/2006/relationships">
  <dimension ref="A5:V46"/>
  <sheetViews>
    <sheetView workbookViewId="0" topLeftCell="I4">
      <selection activeCell="M13" sqref="M13"/>
    </sheetView>
  </sheetViews>
  <sheetFormatPr defaultColWidth="9.8515625" defaultRowHeight="12.75"/>
  <cols>
    <col min="1" max="1" width="18.8515625" style="120" customWidth="1"/>
    <col min="2" max="2" width="14.8515625" style="120" customWidth="1"/>
    <col min="3" max="3" width="11.140625" style="120" customWidth="1"/>
    <col min="4" max="4" width="12.8515625" style="120" customWidth="1"/>
    <col min="5" max="5" width="13.8515625" style="120" customWidth="1"/>
    <col min="6" max="6" width="12.8515625" style="120" customWidth="1"/>
    <col min="7" max="20" width="11.421875" style="120" customWidth="1"/>
    <col min="21" max="21" width="18.8515625" style="120" customWidth="1"/>
    <col min="22" max="22" width="10.8515625" style="120" customWidth="1"/>
    <col min="23" max="16384" width="9.8515625" style="120" customWidth="1"/>
  </cols>
  <sheetData>
    <row r="5" spans="3:8" ht="18" customHeight="1">
      <c r="C5" s="293"/>
      <c r="H5" s="362" t="s">
        <v>28</v>
      </c>
    </row>
    <row r="6" ht="18">
      <c r="D6" s="121"/>
    </row>
    <row r="7" spans="4:7" ht="18.75" thickBot="1">
      <c r="D7" s="121"/>
      <c r="E7" s="100" t="s">
        <v>29</v>
      </c>
      <c r="F7" s="122"/>
      <c r="G7" s="122"/>
    </row>
    <row r="8" ht="15">
      <c r="E8" s="99"/>
    </row>
    <row r="9" ht="12.75" thickBot="1"/>
    <row r="10" spans="1:21" ht="16.5" thickBot="1">
      <c r="A10" s="123"/>
      <c r="B10" s="124"/>
      <c r="C10" s="245"/>
      <c r="D10" s="246"/>
      <c r="E10" s="246" t="s">
        <v>298</v>
      </c>
      <c r="F10" s="241"/>
      <c r="G10" s="241"/>
      <c r="H10" s="247"/>
      <c r="I10" s="364" t="s">
        <v>349</v>
      </c>
      <c r="J10" s="246"/>
      <c r="K10" s="246"/>
      <c r="L10" s="363"/>
      <c r="M10" s="240"/>
      <c r="N10" s="363"/>
      <c r="O10" s="241" t="s">
        <v>344</v>
      </c>
      <c r="P10" s="241"/>
      <c r="Q10" s="241"/>
      <c r="R10" s="242"/>
      <c r="S10" s="124"/>
      <c r="T10" s="227"/>
      <c r="U10" s="288"/>
    </row>
    <row r="11" spans="1:21" ht="15.75">
      <c r="A11" s="126"/>
      <c r="B11" s="103"/>
      <c r="C11" s="255" t="s">
        <v>178</v>
      </c>
      <c r="D11" s="128"/>
      <c r="E11" s="285" t="s">
        <v>177</v>
      </c>
      <c r="F11" s="128"/>
      <c r="G11" s="190" t="s">
        <v>176</v>
      </c>
      <c r="H11" s="264"/>
      <c r="I11" s="126" t="s">
        <v>305</v>
      </c>
      <c r="J11" s="128"/>
      <c r="K11" s="126" t="s">
        <v>306</v>
      </c>
      <c r="L11" s="128"/>
      <c r="M11" s="533" t="s">
        <v>97</v>
      </c>
      <c r="N11" s="534"/>
      <c r="O11" s="127" t="s">
        <v>307</v>
      </c>
      <c r="P11" s="129" t="s">
        <v>98</v>
      </c>
      <c r="Q11" s="127" t="s">
        <v>308</v>
      </c>
      <c r="R11" s="129"/>
      <c r="S11" s="527" t="s">
        <v>6</v>
      </c>
      <c r="T11" s="528"/>
      <c r="U11" s="289" t="s">
        <v>416</v>
      </c>
    </row>
    <row r="12" spans="1:21" ht="15.75">
      <c r="A12" s="126" t="s">
        <v>7</v>
      </c>
      <c r="B12" s="103"/>
      <c r="C12" s="256"/>
      <c r="D12" s="128"/>
      <c r="E12" s="282"/>
      <c r="F12" s="128"/>
      <c r="G12" s="190"/>
      <c r="H12" s="130"/>
      <c r="I12" s="265"/>
      <c r="J12" s="130"/>
      <c r="K12" s="265"/>
      <c r="L12" s="130"/>
      <c r="M12" s="127"/>
      <c r="N12" s="129"/>
      <c r="O12" s="127"/>
      <c r="P12" s="129"/>
      <c r="Q12" s="225"/>
      <c r="R12" s="129"/>
      <c r="S12" s="127"/>
      <c r="T12" s="228"/>
      <c r="U12" s="289" t="s">
        <v>179</v>
      </c>
    </row>
    <row r="13" spans="1:21" ht="15.75">
      <c r="A13" s="126" t="s">
        <v>125</v>
      </c>
      <c r="B13" s="103"/>
      <c r="C13" s="257" t="s">
        <v>126</v>
      </c>
      <c r="D13" s="253" t="s">
        <v>8</v>
      </c>
      <c r="E13" s="132" t="s">
        <v>126</v>
      </c>
      <c r="F13" s="133" t="s">
        <v>8</v>
      </c>
      <c r="G13" s="132" t="s">
        <v>126</v>
      </c>
      <c r="H13" s="133" t="s">
        <v>8</v>
      </c>
      <c r="I13" s="131" t="s">
        <v>126</v>
      </c>
      <c r="J13" s="229" t="s">
        <v>8</v>
      </c>
      <c r="K13" s="132" t="s">
        <v>126</v>
      </c>
      <c r="L13" s="133" t="s">
        <v>8</v>
      </c>
      <c r="M13" s="131" t="s">
        <v>126</v>
      </c>
      <c r="N13" s="133" t="s">
        <v>96</v>
      </c>
      <c r="O13" s="131" t="s">
        <v>126</v>
      </c>
      <c r="P13" s="133" t="s">
        <v>96</v>
      </c>
      <c r="Q13" s="131" t="s">
        <v>126</v>
      </c>
      <c r="R13" s="133" t="s">
        <v>96</v>
      </c>
      <c r="S13" s="131" t="s">
        <v>126</v>
      </c>
      <c r="T13" s="229" t="s">
        <v>8</v>
      </c>
      <c r="U13" s="289"/>
    </row>
    <row r="14" spans="1:21" ht="15.75" thickBot="1">
      <c r="A14" s="126"/>
      <c r="B14" s="103"/>
      <c r="C14" s="258">
        <v>2015</v>
      </c>
      <c r="D14" s="258">
        <v>2015</v>
      </c>
      <c r="E14" s="258">
        <v>2015</v>
      </c>
      <c r="F14" s="258">
        <v>2015</v>
      </c>
      <c r="G14" s="258">
        <v>2015</v>
      </c>
      <c r="H14" s="258">
        <v>2015</v>
      </c>
      <c r="I14" s="258">
        <v>2015</v>
      </c>
      <c r="J14" s="258">
        <v>2015</v>
      </c>
      <c r="K14" s="258">
        <v>2015</v>
      </c>
      <c r="L14" s="258">
        <v>2015</v>
      </c>
      <c r="M14" s="258">
        <v>2015</v>
      </c>
      <c r="N14" s="258">
        <v>2015</v>
      </c>
      <c r="O14" s="258">
        <v>2015</v>
      </c>
      <c r="P14" s="258">
        <v>2015</v>
      </c>
      <c r="Q14" s="258">
        <v>2015</v>
      </c>
      <c r="R14" s="258">
        <v>2015</v>
      </c>
      <c r="S14" s="258">
        <v>2015</v>
      </c>
      <c r="T14" s="258">
        <v>2015</v>
      </c>
      <c r="U14" s="258"/>
    </row>
    <row r="15" spans="1:21" ht="16.5" thickBot="1">
      <c r="A15" s="134" t="s">
        <v>64</v>
      </c>
      <c r="B15" s="135"/>
      <c r="C15" s="239"/>
      <c r="D15" s="135"/>
      <c r="E15" s="135"/>
      <c r="F15" s="135"/>
      <c r="G15" s="135"/>
      <c r="H15" s="267"/>
      <c r="I15" s="266"/>
      <c r="J15" s="267"/>
      <c r="K15" s="266"/>
      <c r="L15" s="267"/>
      <c r="M15" s="134"/>
      <c r="N15" s="230"/>
      <c r="O15" s="134"/>
      <c r="P15" s="230"/>
      <c r="Q15" s="134"/>
      <c r="R15" s="230"/>
      <c r="S15" s="135"/>
      <c r="T15" s="136"/>
      <c r="U15" s="137"/>
    </row>
    <row r="16" spans="1:21" ht="15.75">
      <c r="A16" s="138" t="s">
        <v>270</v>
      </c>
      <c r="B16" s="102"/>
      <c r="C16" s="259"/>
      <c r="D16" s="232"/>
      <c r="E16" s="113"/>
      <c r="F16" s="140"/>
      <c r="G16" s="113"/>
      <c r="H16" s="286"/>
      <c r="I16" s="268"/>
      <c r="J16" s="249"/>
      <c r="K16" s="268"/>
      <c r="L16" s="249"/>
      <c r="M16" s="139"/>
      <c r="N16" s="140"/>
      <c r="O16" s="139"/>
      <c r="P16" s="140"/>
      <c r="Q16" s="139"/>
      <c r="R16" s="140"/>
      <c r="S16" s="139"/>
      <c r="T16" s="141"/>
      <c r="U16" s="283">
        <f>+D16+F16+H16+J16+L16+N16+P16+R16+T16</f>
        <v>0</v>
      </c>
    </row>
    <row r="17" spans="1:21" ht="15.75">
      <c r="A17" s="138"/>
      <c r="B17" s="102"/>
      <c r="C17" s="259"/>
      <c r="D17" s="232"/>
      <c r="E17" s="113"/>
      <c r="F17" s="140"/>
      <c r="G17" s="113"/>
      <c r="H17" s="269"/>
      <c r="I17" s="268"/>
      <c r="J17" s="248"/>
      <c r="K17" s="268"/>
      <c r="L17" s="248"/>
      <c r="M17" s="139"/>
      <c r="N17" s="140"/>
      <c r="O17" s="139"/>
      <c r="P17" s="140"/>
      <c r="Q17" s="139"/>
      <c r="R17" s="140"/>
      <c r="S17" s="139"/>
      <c r="T17" s="142"/>
      <c r="U17" s="283">
        <f aca="true" t="shared" si="0" ref="U17:U22">+D17+F17+H17+J17+L17+N17+P17+R17+T17</f>
        <v>0</v>
      </c>
    </row>
    <row r="18" spans="1:21" ht="15.75">
      <c r="A18" s="138"/>
      <c r="B18" s="102"/>
      <c r="C18" s="259"/>
      <c r="D18" s="232"/>
      <c r="E18" s="113"/>
      <c r="F18" s="140"/>
      <c r="G18" s="113"/>
      <c r="H18" s="269"/>
      <c r="I18" s="268"/>
      <c r="J18" s="248"/>
      <c r="K18" s="268"/>
      <c r="L18" s="248"/>
      <c r="M18" s="139"/>
      <c r="N18" s="140"/>
      <c r="O18" s="139"/>
      <c r="P18" s="140"/>
      <c r="Q18" s="139"/>
      <c r="R18" s="140"/>
      <c r="S18" s="139"/>
      <c r="T18" s="142"/>
      <c r="U18" s="283">
        <f t="shared" si="0"/>
        <v>0</v>
      </c>
    </row>
    <row r="19" spans="1:21" ht="15.75">
      <c r="A19" s="138"/>
      <c r="B19" s="102"/>
      <c r="C19" s="259"/>
      <c r="D19" s="232"/>
      <c r="E19" s="113"/>
      <c r="F19" s="140"/>
      <c r="G19" s="113"/>
      <c r="H19" s="269"/>
      <c r="I19" s="268"/>
      <c r="J19" s="248"/>
      <c r="K19" s="268"/>
      <c r="L19" s="248"/>
      <c r="M19" s="139"/>
      <c r="N19" s="140"/>
      <c r="O19" s="139"/>
      <c r="P19" s="140"/>
      <c r="Q19" s="139"/>
      <c r="R19" s="140"/>
      <c r="S19" s="139"/>
      <c r="T19" s="142"/>
      <c r="U19" s="283">
        <f t="shared" si="0"/>
        <v>0</v>
      </c>
    </row>
    <row r="20" spans="1:21" ht="15.75">
      <c r="A20" s="138"/>
      <c r="B20" s="102"/>
      <c r="C20" s="259"/>
      <c r="D20" s="232"/>
      <c r="E20" s="113"/>
      <c r="F20" s="140"/>
      <c r="G20" s="113"/>
      <c r="H20" s="269"/>
      <c r="I20" s="268"/>
      <c r="J20" s="248"/>
      <c r="K20" s="268"/>
      <c r="L20" s="248"/>
      <c r="M20" s="139"/>
      <c r="N20" s="140"/>
      <c r="O20" s="139"/>
      <c r="P20" s="140"/>
      <c r="Q20" s="139"/>
      <c r="R20" s="140"/>
      <c r="S20" s="139"/>
      <c r="T20" s="142"/>
      <c r="U20" s="283">
        <f t="shared" si="0"/>
        <v>0</v>
      </c>
    </row>
    <row r="21" spans="1:21" ht="15.75">
      <c r="A21" s="138"/>
      <c r="B21" s="102"/>
      <c r="C21" s="259"/>
      <c r="D21" s="232"/>
      <c r="E21" s="113"/>
      <c r="F21" s="140"/>
      <c r="G21" s="113"/>
      <c r="H21" s="269"/>
      <c r="I21" s="268"/>
      <c r="J21" s="248"/>
      <c r="K21" s="268"/>
      <c r="L21" s="248"/>
      <c r="M21" s="139"/>
      <c r="N21" s="140"/>
      <c r="O21" s="139"/>
      <c r="P21" s="140"/>
      <c r="Q21" s="139"/>
      <c r="R21" s="140"/>
      <c r="S21" s="139"/>
      <c r="T21" s="142"/>
      <c r="U21" s="283">
        <f t="shared" si="0"/>
        <v>0</v>
      </c>
    </row>
    <row r="22" spans="1:21" ht="15.75">
      <c r="A22" s="138"/>
      <c r="B22" s="102"/>
      <c r="C22" s="259"/>
      <c r="D22" s="232"/>
      <c r="E22" s="113"/>
      <c r="F22" s="140"/>
      <c r="G22" s="113"/>
      <c r="H22" s="269"/>
      <c r="I22" s="268"/>
      <c r="J22" s="248"/>
      <c r="K22" s="268"/>
      <c r="L22" s="248"/>
      <c r="M22" s="139"/>
      <c r="N22" s="140"/>
      <c r="O22" s="139"/>
      <c r="P22" s="140"/>
      <c r="Q22" s="139"/>
      <c r="R22" s="140"/>
      <c r="S22" s="139"/>
      <c r="T22" s="142"/>
      <c r="U22" s="283">
        <f t="shared" si="0"/>
        <v>0</v>
      </c>
    </row>
    <row r="23" spans="1:21" ht="15.75">
      <c r="A23" s="143" t="s">
        <v>234</v>
      </c>
      <c r="B23" s="144"/>
      <c r="C23" s="260"/>
      <c r="D23" s="233"/>
      <c r="E23" s="146"/>
      <c r="F23" s="147"/>
      <c r="G23" s="146"/>
      <c r="H23" s="271"/>
      <c r="I23" s="270"/>
      <c r="J23" s="279"/>
      <c r="K23" s="270"/>
      <c r="L23" s="279"/>
      <c r="M23" s="145"/>
      <c r="N23" s="147"/>
      <c r="O23" s="145"/>
      <c r="P23" s="147"/>
      <c r="Q23" s="145"/>
      <c r="R23" s="147"/>
      <c r="S23" s="145"/>
      <c r="T23" s="148"/>
      <c r="U23" s="149"/>
    </row>
    <row r="24" spans="1:21" ht="15.75">
      <c r="A24" s="138" t="s">
        <v>271</v>
      </c>
      <c r="B24" s="102"/>
      <c r="C24" s="259"/>
      <c r="D24" s="232"/>
      <c r="E24" s="113"/>
      <c r="F24" s="140"/>
      <c r="G24" s="113"/>
      <c r="H24" s="269"/>
      <c r="I24" s="268"/>
      <c r="J24" s="248"/>
      <c r="K24" s="268"/>
      <c r="L24" s="248"/>
      <c r="M24" s="139"/>
      <c r="N24" s="140"/>
      <c r="O24" s="139"/>
      <c r="P24" s="140"/>
      <c r="Q24" s="139"/>
      <c r="R24" s="140"/>
      <c r="S24" s="139"/>
      <c r="T24" s="142"/>
      <c r="U24" s="283">
        <f aca="true" t="shared" si="1" ref="U24:U30">+D24+F24+H24+J24+L24+N24+P24+R24+T24</f>
        <v>0</v>
      </c>
    </row>
    <row r="25" spans="1:21" ht="15.75">
      <c r="A25" s="138"/>
      <c r="B25" s="102"/>
      <c r="C25" s="259"/>
      <c r="D25" s="232"/>
      <c r="E25" s="113"/>
      <c r="F25" s="140"/>
      <c r="G25" s="113"/>
      <c r="H25" s="269"/>
      <c r="I25" s="268"/>
      <c r="J25" s="248"/>
      <c r="K25" s="268"/>
      <c r="L25" s="248"/>
      <c r="M25" s="139"/>
      <c r="N25" s="140"/>
      <c r="O25" s="139"/>
      <c r="P25" s="140"/>
      <c r="Q25" s="139"/>
      <c r="R25" s="140"/>
      <c r="S25" s="139"/>
      <c r="T25" s="142"/>
      <c r="U25" s="283">
        <f t="shared" si="1"/>
        <v>0</v>
      </c>
    </row>
    <row r="26" spans="1:21" ht="15.75">
      <c r="A26" s="138"/>
      <c r="B26" s="102"/>
      <c r="C26" s="259"/>
      <c r="D26" s="232"/>
      <c r="E26" s="113"/>
      <c r="F26" s="140"/>
      <c r="G26" s="113"/>
      <c r="H26" s="269"/>
      <c r="I26" s="268"/>
      <c r="J26" s="248"/>
      <c r="K26" s="268"/>
      <c r="L26" s="248"/>
      <c r="M26" s="139"/>
      <c r="N26" s="140"/>
      <c r="O26" s="139"/>
      <c r="P26" s="140"/>
      <c r="Q26" s="139"/>
      <c r="R26" s="140"/>
      <c r="S26" s="139"/>
      <c r="T26" s="142"/>
      <c r="U26" s="283">
        <f t="shared" si="1"/>
        <v>0</v>
      </c>
    </row>
    <row r="27" spans="1:21" ht="15.75">
      <c r="A27" s="138"/>
      <c r="B27" s="102"/>
      <c r="C27" s="259"/>
      <c r="D27" s="232"/>
      <c r="E27" s="113"/>
      <c r="F27" s="140"/>
      <c r="G27" s="113"/>
      <c r="H27" s="269"/>
      <c r="I27" s="268"/>
      <c r="J27" s="248"/>
      <c r="K27" s="268"/>
      <c r="L27" s="248"/>
      <c r="M27" s="139"/>
      <c r="N27" s="140"/>
      <c r="O27" s="139"/>
      <c r="P27" s="140"/>
      <c r="Q27" s="139"/>
      <c r="R27" s="140"/>
      <c r="S27" s="139"/>
      <c r="T27" s="142"/>
      <c r="U27" s="283">
        <f t="shared" si="1"/>
        <v>0</v>
      </c>
    </row>
    <row r="28" spans="1:21" ht="15.75">
      <c r="A28" s="138"/>
      <c r="B28" s="102"/>
      <c r="C28" s="259"/>
      <c r="D28" s="232"/>
      <c r="E28" s="113"/>
      <c r="F28" s="140"/>
      <c r="G28" s="113"/>
      <c r="H28" s="269"/>
      <c r="I28" s="268"/>
      <c r="J28" s="248"/>
      <c r="K28" s="268"/>
      <c r="L28" s="248"/>
      <c r="M28" s="139"/>
      <c r="N28" s="140"/>
      <c r="O28" s="139"/>
      <c r="P28" s="140"/>
      <c r="Q28" s="139"/>
      <c r="R28" s="140"/>
      <c r="S28" s="139"/>
      <c r="T28" s="142"/>
      <c r="U28" s="283">
        <f t="shared" si="1"/>
        <v>0</v>
      </c>
    </row>
    <row r="29" spans="1:21" ht="15.75">
      <c r="A29" s="138"/>
      <c r="B29" s="102"/>
      <c r="C29" s="259"/>
      <c r="D29" s="232"/>
      <c r="E29" s="113"/>
      <c r="F29" s="140"/>
      <c r="G29" s="113"/>
      <c r="H29" s="269"/>
      <c r="I29" s="268"/>
      <c r="J29" s="248"/>
      <c r="K29" s="268"/>
      <c r="L29" s="248"/>
      <c r="M29" s="139"/>
      <c r="N29" s="140"/>
      <c r="O29" s="139"/>
      <c r="P29" s="140"/>
      <c r="Q29" s="139"/>
      <c r="R29" s="140"/>
      <c r="S29" s="139"/>
      <c r="T29" s="142"/>
      <c r="U29" s="283">
        <f t="shared" si="1"/>
        <v>0</v>
      </c>
    </row>
    <row r="30" spans="1:21" ht="15.75">
      <c r="A30" s="138"/>
      <c r="B30" s="102"/>
      <c r="C30" s="259"/>
      <c r="D30" s="232"/>
      <c r="E30" s="113"/>
      <c r="F30" s="140"/>
      <c r="G30" s="113"/>
      <c r="H30" s="269"/>
      <c r="I30" s="268"/>
      <c r="J30" s="248"/>
      <c r="K30" s="268"/>
      <c r="L30" s="248"/>
      <c r="M30" s="139"/>
      <c r="N30" s="140"/>
      <c r="O30" s="139"/>
      <c r="P30" s="140"/>
      <c r="Q30" s="139"/>
      <c r="R30" s="140"/>
      <c r="S30" s="139"/>
      <c r="T30" s="142"/>
      <c r="U30" s="283">
        <f t="shared" si="1"/>
        <v>0</v>
      </c>
    </row>
    <row r="31" spans="1:21" ht="15.75">
      <c r="A31" s="529" t="s">
        <v>262</v>
      </c>
      <c r="B31" s="530"/>
      <c r="C31" s="260"/>
      <c r="D31" s="233"/>
      <c r="E31" s="146"/>
      <c r="F31" s="147"/>
      <c r="G31" s="146"/>
      <c r="H31" s="271"/>
      <c r="I31" s="270"/>
      <c r="J31" s="279"/>
      <c r="K31" s="270"/>
      <c r="L31" s="279"/>
      <c r="M31" s="145"/>
      <c r="N31" s="147"/>
      <c r="O31" s="145"/>
      <c r="P31" s="147"/>
      <c r="Q31" s="145"/>
      <c r="R31" s="147"/>
      <c r="S31" s="145"/>
      <c r="T31" s="148"/>
      <c r="U31" s="149"/>
    </row>
    <row r="32" spans="1:21" ht="15.75">
      <c r="A32" s="138" t="s">
        <v>272</v>
      </c>
      <c r="B32" s="102"/>
      <c r="C32" s="259"/>
      <c r="D32" s="232"/>
      <c r="E32" s="113"/>
      <c r="F32" s="140"/>
      <c r="G32" s="113"/>
      <c r="H32" s="269"/>
      <c r="I32" s="268"/>
      <c r="J32" s="248"/>
      <c r="K32" s="268"/>
      <c r="L32" s="248"/>
      <c r="M32" s="139"/>
      <c r="N32" s="140"/>
      <c r="O32" s="139"/>
      <c r="P32" s="140"/>
      <c r="Q32" s="139"/>
      <c r="R32" s="140"/>
      <c r="S32" s="139"/>
      <c r="T32" s="142"/>
      <c r="U32" s="283">
        <f>+D32+F32+H32+J32+L32+N32+P32+R32+T32</f>
        <v>0</v>
      </c>
    </row>
    <row r="33" spans="1:21" ht="10.5" customHeight="1">
      <c r="A33" s="138"/>
      <c r="B33" s="102"/>
      <c r="C33" s="259"/>
      <c r="D33" s="232"/>
      <c r="E33" s="113"/>
      <c r="F33" s="140"/>
      <c r="G33" s="113"/>
      <c r="H33" s="269"/>
      <c r="I33" s="268"/>
      <c r="J33" s="248"/>
      <c r="K33" s="268"/>
      <c r="L33" s="248"/>
      <c r="M33" s="139"/>
      <c r="N33" s="140"/>
      <c r="O33" s="139"/>
      <c r="P33" s="140"/>
      <c r="Q33" s="139"/>
      <c r="R33" s="140"/>
      <c r="S33" s="139"/>
      <c r="T33" s="142"/>
      <c r="U33" s="283">
        <f>+D33+F33+H33+J33+L33+N33+P33+R33+T33</f>
        <v>0</v>
      </c>
    </row>
    <row r="34" spans="1:22" s="117" customFormat="1" ht="18.75" customHeight="1">
      <c r="A34" s="529" t="s">
        <v>263</v>
      </c>
      <c r="B34" s="530"/>
      <c r="C34" s="260"/>
      <c r="D34" s="233"/>
      <c r="E34" s="146"/>
      <c r="F34" s="147"/>
      <c r="G34" s="146"/>
      <c r="H34" s="271"/>
      <c r="I34" s="270"/>
      <c r="J34" s="279"/>
      <c r="K34" s="270"/>
      <c r="L34" s="279"/>
      <c r="M34" s="145"/>
      <c r="N34" s="147"/>
      <c r="O34" s="145"/>
      <c r="P34" s="147"/>
      <c r="Q34" s="145"/>
      <c r="R34" s="147"/>
      <c r="S34" s="145"/>
      <c r="T34" s="148"/>
      <c r="U34" s="149"/>
      <c r="V34" s="120"/>
    </row>
    <row r="35" spans="1:22" s="99" customFormat="1" ht="15.75">
      <c r="A35" s="231" t="s">
        <v>273</v>
      </c>
      <c r="C35" s="261"/>
      <c r="D35" s="234"/>
      <c r="E35" s="109"/>
      <c r="F35" s="151"/>
      <c r="G35" s="109"/>
      <c r="H35" s="273"/>
      <c r="I35" s="272"/>
      <c r="J35" s="280"/>
      <c r="K35" s="272"/>
      <c r="L35" s="280"/>
      <c r="M35" s="150"/>
      <c r="N35" s="151"/>
      <c r="O35" s="150"/>
      <c r="P35" s="151"/>
      <c r="Q35" s="150"/>
      <c r="R35" s="151"/>
      <c r="S35" s="150"/>
      <c r="T35" s="152"/>
      <c r="U35" s="283">
        <f>+D35+F35+H35+J35+L35+N35+P35+R35+T35</f>
        <v>0</v>
      </c>
      <c r="V35" s="120"/>
    </row>
    <row r="36" spans="1:21" ht="15.75">
      <c r="A36" s="153"/>
      <c r="B36" s="104"/>
      <c r="C36" s="262"/>
      <c r="D36" s="235"/>
      <c r="E36" s="118"/>
      <c r="F36" s="155"/>
      <c r="G36" s="118"/>
      <c r="H36" s="275"/>
      <c r="I36" s="274"/>
      <c r="J36" s="249"/>
      <c r="K36" s="274"/>
      <c r="L36" s="249"/>
      <c r="M36" s="154"/>
      <c r="N36" s="155"/>
      <c r="O36" s="154"/>
      <c r="P36" s="155"/>
      <c r="Q36" s="154"/>
      <c r="R36" s="155"/>
      <c r="S36" s="154"/>
      <c r="T36" s="156"/>
      <c r="U36" s="283">
        <f>+D36+F36+H36+J36+L36+N36+P36+R36+T36</f>
        <v>0</v>
      </c>
    </row>
    <row r="37" spans="1:21" ht="16.5" thickBot="1">
      <c r="A37" s="157" t="s">
        <v>149</v>
      </c>
      <c r="B37" s="158"/>
      <c r="C37" s="263"/>
      <c r="D37" s="236"/>
      <c r="E37" s="160"/>
      <c r="F37" s="161"/>
      <c r="G37" s="160"/>
      <c r="H37" s="276"/>
      <c r="I37" s="277"/>
      <c r="J37" s="281"/>
      <c r="K37" s="277"/>
      <c r="L37" s="281"/>
      <c r="M37" s="159"/>
      <c r="N37" s="161"/>
      <c r="O37" s="159"/>
      <c r="P37" s="161"/>
      <c r="Q37" s="159"/>
      <c r="R37" s="161"/>
      <c r="S37" s="159"/>
      <c r="T37" s="162"/>
      <c r="U37" s="283">
        <f>+D37+F37+H37+J37+L37+N37+P37+R37+T37</f>
        <v>0</v>
      </c>
    </row>
    <row r="38" spans="1:21" ht="15.75">
      <c r="A38" s="163" t="s">
        <v>264</v>
      </c>
      <c r="B38" s="164"/>
      <c r="C38" s="259"/>
      <c r="D38" s="140"/>
      <c r="E38" s="112"/>
      <c r="F38" s="165"/>
      <c r="G38" s="112"/>
      <c r="H38" s="287"/>
      <c r="I38" s="272"/>
      <c r="J38" s="273"/>
      <c r="K38" s="272"/>
      <c r="L38" s="280"/>
      <c r="M38" s="139"/>
      <c r="N38" s="165"/>
      <c r="O38" s="139"/>
      <c r="P38" s="165"/>
      <c r="Q38" s="139"/>
      <c r="R38" s="165"/>
      <c r="S38" s="139"/>
      <c r="T38" s="166"/>
      <c r="U38" s="283">
        <f>+D38+F38+H38+J38+L38+N38+P38+R38+T38</f>
        <v>0</v>
      </c>
    </row>
    <row r="39" spans="1:21" ht="16.5" thickBot="1">
      <c r="A39" s="167" t="s">
        <v>110</v>
      </c>
      <c r="B39" s="168"/>
      <c r="C39" s="372"/>
      <c r="D39" s="373"/>
      <c r="E39" s="374"/>
      <c r="F39" s="371"/>
      <c r="G39" s="374"/>
      <c r="H39" s="375"/>
      <c r="I39" s="376"/>
      <c r="J39" s="276"/>
      <c r="K39" s="376"/>
      <c r="L39" s="377"/>
      <c r="M39" s="167"/>
      <c r="N39" s="371"/>
      <c r="O39" s="167"/>
      <c r="P39" s="371"/>
      <c r="Q39" s="167"/>
      <c r="R39" s="371"/>
      <c r="S39" s="171"/>
      <c r="T39" s="170"/>
      <c r="U39" s="370">
        <f>+D39+F39+H39+J39+L39+N39+P39+R39+T39</f>
        <v>0</v>
      </c>
    </row>
    <row r="40" spans="1:21" ht="15">
      <c r="A40" s="172"/>
      <c r="B40" s="173"/>
      <c r="C40" s="173"/>
      <c r="D40" s="173"/>
      <c r="E40" s="173"/>
      <c r="F40" s="173"/>
      <c r="G40" s="174"/>
      <c r="H40" s="174"/>
      <c r="I40" s="174"/>
      <c r="J40" s="174"/>
      <c r="K40" s="174"/>
      <c r="L40" s="174"/>
      <c r="M40" s="174"/>
      <c r="N40" s="174"/>
      <c r="O40" s="174"/>
      <c r="P40" s="174"/>
      <c r="Q40" s="174"/>
      <c r="R40" s="174"/>
      <c r="S40" s="174"/>
      <c r="T40" s="174"/>
      <c r="U40" s="125"/>
    </row>
    <row r="41" spans="1:21" ht="15">
      <c r="A41" s="231"/>
      <c r="B41" s="117"/>
      <c r="C41" s="117"/>
      <c r="D41" s="117"/>
      <c r="E41" s="117"/>
      <c r="F41" s="117"/>
      <c r="G41" s="278"/>
      <c r="H41" s="278"/>
      <c r="I41" s="278"/>
      <c r="J41" s="278"/>
      <c r="K41" s="278"/>
      <c r="L41" s="278"/>
      <c r="M41" s="278"/>
      <c r="N41" s="278"/>
      <c r="O41" s="278"/>
      <c r="P41" s="278"/>
      <c r="Q41" s="278"/>
      <c r="R41" s="278"/>
      <c r="S41" s="278"/>
      <c r="T41" s="278"/>
      <c r="U41" s="284"/>
    </row>
    <row r="42" spans="1:22" ht="15">
      <c r="A42" s="531" t="s">
        <v>355</v>
      </c>
      <c r="B42" s="532"/>
      <c r="C42" s="532"/>
      <c r="D42" s="532"/>
      <c r="E42" s="532"/>
      <c r="F42" s="532"/>
      <c r="G42" s="532"/>
      <c r="H42" s="532"/>
      <c r="I42" s="532"/>
      <c r="J42" s="532"/>
      <c r="K42" s="532"/>
      <c r="L42" s="532"/>
      <c r="M42" s="532"/>
      <c r="N42" s="532"/>
      <c r="O42" s="532"/>
      <c r="P42" s="532"/>
      <c r="Q42" s="532"/>
      <c r="R42" s="117"/>
      <c r="S42" s="117"/>
      <c r="T42" s="117"/>
      <c r="U42" s="151"/>
      <c r="V42" s="99"/>
    </row>
    <row r="43" spans="1:22" ht="15.75" thickBot="1">
      <c r="A43" s="157"/>
      <c r="B43" s="158"/>
      <c r="C43" s="158"/>
      <c r="D43" s="158"/>
      <c r="E43" s="158"/>
      <c r="F43" s="158"/>
      <c r="G43" s="369"/>
      <c r="H43" s="158"/>
      <c r="I43" s="158"/>
      <c r="J43" s="158"/>
      <c r="K43" s="158"/>
      <c r="L43" s="158"/>
      <c r="M43" s="158"/>
      <c r="N43" s="158"/>
      <c r="O43" s="158"/>
      <c r="P43" s="158"/>
      <c r="Q43" s="158"/>
      <c r="R43" s="158"/>
      <c r="S43" s="158"/>
      <c r="T43" s="158"/>
      <c r="U43" s="175"/>
      <c r="V43" s="99"/>
    </row>
    <row r="44" spans="1:3" ht="15">
      <c r="A44" s="99"/>
      <c r="B44" s="99"/>
      <c r="C44" s="99"/>
    </row>
    <row r="45" spans="1:6" ht="15">
      <c r="A45" s="99"/>
      <c r="B45" s="99"/>
      <c r="C45" s="99"/>
      <c r="D45" s="103"/>
      <c r="E45" s="99"/>
      <c r="F45" s="99"/>
    </row>
    <row r="46" ht="15">
      <c r="K46" s="282" t="s">
        <v>343</v>
      </c>
    </row>
  </sheetData>
  <sheetProtection/>
  <mergeCells count="5">
    <mergeCell ref="S11:T11"/>
    <mergeCell ref="A31:B31"/>
    <mergeCell ref="A34:B34"/>
    <mergeCell ref="A42:Q42"/>
    <mergeCell ref="M11:N11"/>
  </mergeCells>
  <printOptions/>
  <pageMargins left="0.24" right="0.2" top="1" bottom="0.76" header="0.5" footer="0.5"/>
  <pageSetup orientation="landscape" scale="44"/>
  <headerFooter alignWithMargins="0">
    <oddFooter>&amp;L&amp;F</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40"/>
  <sheetViews>
    <sheetView workbookViewId="0" topLeftCell="A22">
      <selection activeCell="N28" sqref="N28"/>
    </sheetView>
  </sheetViews>
  <sheetFormatPr defaultColWidth="13.00390625" defaultRowHeight="12.75"/>
  <cols>
    <col min="1" max="1" width="13.00390625" style="99" customWidth="1"/>
    <col min="2" max="2" width="11.140625" style="99" customWidth="1"/>
    <col min="3" max="3" width="13.00390625" style="99" customWidth="1"/>
    <col min="4" max="4" width="9.421875" style="99" customWidth="1"/>
    <col min="5" max="5" width="13.00390625" style="99" customWidth="1"/>
    <col min="6" max="6" width="10.7109375" style="99" customWidth="1"/>
    <col min="7" max="7" width="13.00390625" style="99" customWidth="1"/>
    <col min="8" max="8" width="9.421875" style="99" customWidth="1"/>
    <col min="9" max="9" width="13.00390625" style="99" customWidth="1"/>
    <col min="10" max="10" width="7.28125" style="99" customWidth="1"/>
    <col min="11" max="11" width="13.00390625" style="99" customWidth="1"/>
    <col min="12" max="12" width="10.00390625" style="99" customWidth="1"/>
    <col min="13" max="13" width="13.00390625" style="99" customWidth="1"/>
    <col min="14" max="14" width="13.28125" style="99" customWidth="1"/>
    <col min="15" max="16384" width="13.00390625" style="99" customWidth="1"/>
  </cols>
  <sheetData>
    <row r="1" ht="15">
      <c r="D1" s="103" t="s">
        <v>30</v>
      </c>
    </row>
    <row r="2" ht="15">
      <c r="D2" s="99" t="s">
        <v>112</v>
      </c>
    </row>
    <row r="3" ht="15">
      <c r="D3" s="99" t="s">
        <v>113</v>
      </c>
    </row>
    <row r="5" spans="1:15" ht="15">
      <c r="A5" s="99" t="s">
        <v>114</v>
      </c>
      <c r="B5" s="102"/>
      <c r="C5" s="102"/>
      <c r="D5" s="102"/>
      <c r="E5" s="102"/>
      <c r="F5" s="102"/>
      <c r="G5" s="102"/>
      <c r="H5" s="102"/>
      <c r="I5" s="102"/>
      <c r="J5" s="102"/>
      <c r="K5" s="102"/>
      <c r="L5" s="102"/>
      <c r="M5" s="102"/>
      <c r="N5" s="102"/>
      <c r="O5" s="102"/>
    </row>
    <row r="8" spans="1:15" ht="45">
      <c r="A8" s="237" t="s">
        <v>83</v>
      </c>
      <c r="B8" s="101" t="s">
        <v>15</v>
      </c>
      <c r="C8" s="102"/>
      <c r="D8" s="101" t="s">
        <v>16</v>
      </c>
      <c r="E8" s="102"/>
      <c r="F8" s="101" t="s">
        <v>304</v>
      </c>
      <c r="G8" s="102"/>
      <c r="H8" s="101" t="s">
        <v>18</v>
      </c>
      <c r="I8" s="102"/>
      <c r="J8" s="101" t="s">
        <v>232</v>
      </c>
      <c r="K8" s="102"/>
      <c r="L8" s="238" t="s">
        <v>274</v>
      </c>
      <c r="M8" s="102"/>
      <c r="N8" s="238" t="s">
        <v>347</v>
      </c>
      <c r="O8" s="102"/>
    </row>
    <row r="9" ht="15">
      <c r="G9" s="101"/>
    </row>
    <row r="10" spans="1:15" ht="15">
      <c r="A10" s="99" t="s">
        <v>233</v>
      </c>
      <c r="B10" s="102"/>
      <c r="C10" s="102"/>
      <c r="D10" s="102"/>
      <c r="E10" s="102"/>
      <c r="F10" s="102"/>
      <c r="G10" s="176"/>
      <c r="H10" s="102"/>
      <c r="I10" s="102"/>
      <c r="J10" s="102"/>
      <c r="K10" s="102"/>
      <c r="L10" s="102"/>
      <c r="M10" s="102"/>
      <c r="N10" s="102"/>
      <c r="O10" s="102"/>
    </row>
    <row r="11" spans="2:15" ht="15">
      <c r="B11" s="102"/>
      <c r="C11" s="102"/>
      <c r="D11" s="102"/>
      <c r="E11" s="102"/>
      <c r="F11" s="102"/>
      <c r="G11" s="176"/>
      <c r="H11" s="102"/>
      <c r="I11" s="102"/>
      <c r="J11" s="102"/>
      <c r="K11" s="102"/>
      <c r="L11" s="102"/>
      <c r="M11" s="102"/>
      <c r="N11" s="102"/>
      <c r="O11" s="102"/>
    </row>
    <row r="12" spans="2:15" ht="15">
      <c r="B12" s="102"/>
      <c r="C12" s="102"/>
      <c r="D12" s="102"/>
      <c r="E12" s="102"/>
      <c r="F12" s="102"/>
      <c r="G12" s="176"/>
      <c r="H12" s="102"/>
      <c r="I12" s="102"/>
      <c r="J12" s="102"/>
      <c r="K12" s="102"/>
      <c r="L12" s="102"/>
      <c r="M12" s="102"/>
      <c r="N12" s="102"/>
      <c r="O12" s="102"/>
    </row>
    <row r="13" spans="2:15" ht="15">
      <c r="B13" s="102"/>
      <c r="C13" s="102"/>
      <c r="D13" s="102"/>
      <c r="E13" s="102"/>
      <c r="F13" s="102"/>
      <c r="G13" s="176"/>
      <c r="H13" s="102"/>
      <c r="I13" s="102"/>
      <c r="J13" s="102"/>
      <c r="K13" s="102"/>
      <c r="L13" s="102"/>
      <c r="M13" s="102"/>
      <c r="N13" s="102"/>
      <c r="O13" s="102"/>
    </row>
    <row r="14" ht="15">
      <c r="G14" s="101"/>
    </row>
    <row r="15" ht="15">
      <c r="G15" s="101"/>
    </row>
    <row r="16" spans="1:15" ht="15">
      <c r="A16" s="99" t="s">
        <v>114</v>
      </c>
      <c r="B16" s="102"/>
      <c r="C16" s="102"/>
      <c r="D16" s="102"/>
      <c r="E16" s="102"/>
      <c r="F16" s="102"/>
      <c r="G16" s="176"/>
      <c r="H16" s="102"/>
      <c r="I16" s="102"/>
      <c r="J16" s="102"/>
      <c r="K16" s="102"/>
      <c r="L16" s="102"/>
      <c r="M16" s="102"/>
      <c r="N16" s="102"/>
      <c r="O16" s="102"/>
    </row>
    <row r="17" ht="15">
      <c r="G17" s="101"/>
    </row>
    <row r="18" ht="15">
      <c r="G18" s="101"/>
    </row>
    <row r="19" spans="1:15" ht="45">
      <c r="A19" s="237" t="s">
        <v>83</v>
      </c>
      <c r="B19" s="101" t="s">
        <v>15</v>
      </c>
      <c r="C19" s="102"/>
      <c r="D19" s="101" t="s">
        <v>16</v>
      </c>
      <c r="E19" s="102"/>
      <c r="F19" s="101" t="s">
        <v>304</v>
      </c>
      <c r="G19" s="102"/>
      <c r="H19" s="101" t="s">
        <v>18</v>
      </c>
      <c r="I19" s="102"/>
      <c r="J19" s="101" t="s">
        <v>232</v>
      </c>
      <c r="K19" s="102"/>
      <c r="L19" s="238" t="s">
        <v>274</v>
      </c>
      <c r="M19" s="102"/>
      <c r="N19" s="238" t="s">
        <v>347</v>
      </c>
      <c r="O19" s="102"/>
    </row>
    <row r="20" ht="15">
      <c r="G20" s="101"/>
    </row>
    <row r="21" spans="1:15" ht="15">
      <c r="A21" s="99" t="s">
        <v>233</v>
      </c>
      <c r="B21" s="102"/>
      <c r="C21" s="102"/>
      <c r="D21" s="102"/>
      <c r="E21" s="102"/>
      <c r="F21" s="102"/>
      <c r="G21" s="176"/>
      <c r="H21" s="102"/>
      <c r="I21" s="102"/>
      <c r="J21" s="102"/>
      <c r="K21" s="102"/>
      <c r="L21" s="102"/>
      <c r="M21" s="102"/>
      <c r="N21" s="102"/>
      <c r="O21" s="102"/>
    </row>
    <row r="22" spans="2:15" ht="15">
      <c r="B22" s="102"/>
      <c r="C22" s="102"/>
      <c r="D22" s="102"/>
      <c r="E22" s="102"/>
      <c r="F22" s="102"/>
      <c r="G22" s="176"/>
      <c r="H22" s="102"/>
      <c r="I22" s="102"/>
      <c r="J22" s="102"/>
      <c r="K22" s="102"/>
      <c r="L22" s="102"/>
      <c r="M22" s="102"/>
      <c r="N22" s="102"/>
      <c r="O22" s="102"/>
    </row>
    <row r="23" spans="2:15" ht="15">
      <c r="B23" s="102"/>
      <c r="C23" s="102"/>
      <c r="D23" s="102"/>
      <c r="E23" s="102"/>
      <c r="F23" s="102"/>
      <c r="G23" s="176"/>
      <c r="H23" s="102"/>
      <c r="I23" s="102"/>
      <c r="J23" s="102"/>
      <c r="K23" s="102"/>
      <c r="L23" s="102"/>
      <c r="M23" s="102"/>
      <c r="N23" s="102"/>
      <c r="O23" s="102"/>
    </row>
    <row r="24" spans="2:15" ht="15">
      <c r="B24" s="102"/>
      <c r="C24" s="102"/>
      <c r="D24" s="102"/>
      <c r="E24" s="102"/>
      <c r="F24" s="102"/>
      <c r="G24" s="176"/>
      <c r="H24" s="102"/>
      <c r="I24" s="102"/>
      <c r="J24" s="102"/>
      <c r="K24" s="102"/>
      <c r="L24" s="102"/>
      <c r="M24" s="102"/>
      <c r="N24" s="102"/>
      <c r="O24" s="102"/>
    </row>
    <row r="25" ht="15">
      <c r="G25" s="101"/>
    </row>
    <row r="26" ht="15">
      <c r="G26" s="101"/>
    </row>
    <row r="27" spans="1:15" ht="15">
      <c r="A27" s="99" t="s">
        <v>114</v>
      </c>
      <c r="B27" s="102"/>
      <c r="C27" s="102"/>
      <c r="D27" s="102"/>
      <c r="E27" s="102"/>
      <c r="F27" s="102"/>
      <c r="G27" s="176"/>
      <c r="H27" s="102"/>
      <c r="I27" s="102"/>
      <c r="J27" s="102"/>
      <c r="K27" s="102"/>
      <c r="L27" s="102"/>
      <c r="M27" s="102"/>
      <c r="N27" s="102"/>
      <c r="O27" s="102"/>
    </row>
    <row r="28" ht="15">
      <c r="G28" s="101"/>
    </row>
    <row r="29" ht="15">
      <c r="G29" s="101"/>
    </row>
    <row r="30" spans="1:15" ht="45">
      <c r="A30" s="237" t="s">
        <v>83</v>
      </c>
      <c r="B30" s="101" t="s">
        <v>15</v>
      </c>
      <c r="C30" s="102"/>
      <c r="D30" s="101" t="s">
        <v>16</v>
      </c>
      <c r="E30" s="102"/>
      <c r="F30" s="101" t="s">
        <v>304</v>
      </c>
      <c r="G30" s="102"/>
      <c r="H30" s="101" t="s">
        <v>18</v>
      </c>
      <c r="I30" s="102"/>
      <c r="J30" s="101" t="s">
        <v>232</v>
      </c>
      <c r="K30" s="102"/>
      <c r="L30" s="238" t="s">
        <v>274</v>
      </c>
      <c r="M30" s="102"/>
      <c r="N30" s="238" t="s">
        <v>347</v>
      </c>
      <c r="O30" s="102"/>
    </row>
    <row r="31" ht="15">
      <c r="G31" s="101"/>
    </row>
    <row r="32" spans="1:15" ht="15">
      <c r="A32" s="99" t="s">
        <v>233</v>
      </c>
      <c r="B32" s="102"/>
      <c r="C32" s="102"/>
      <c r="D32" s="102"/>
      <c r="E32" s="102"/>
      <c r="F32" s="102"/>
      <c r="G32" s="176"/>
      <c r="H32" s="102"/>
      <c r="I32" s="102"/>
      <c r="J32" s="102"/>
      <c r="K32" s="102"/>
      <c r="L32" s="102"/>
      <c r="M32" s="102"/>
      <c r="N32" s="102"/>
      <c r="O32" s="102"/>
    </row>
    <row r="33" spans="2:15" ht="15">
      <c r="B33" s="102"/>
      <c r="C33" s="102"/>
      <c r="D33" s="102"/>
      <c r="E33" s="102"/>
      <c r="F33" s="102"/>
      <c r="G33" s="176"/>
      <c r="H33" s="102"/>
      <c r="I33" s="102"/>
      <c r="J33" s="102"/>
      <c r="K33" s="104"/>
      <c r="L33" s="102"/>
      <c r="M33" s="102"/>
      <c r="N33" s="102"/>
      <c r="O33" s="102"/>
    </row>
    <row r="34" spans="2:15" ht="15">
      <c r="B34" s="102"/>
      <c r="C34" s="102"/>
      <c r="D34" s="102"/>
      <c r="E34" s="102"/>
      <c r="F34" s="102"/>
      <c r="G34" s="176"/>
      <c r="H34" s="102"/>
      <c r="I34" s="102"/>
      <c r="J34" s="102"/>
      <c r="K34" s="102"/>
      <c r="L34" s="102"/>
      <c r="M34" s="102"/>
      <c r="N34" s="102"/>
      <c r="O34" s="102"/>
    </row>
    <row r="35" spans="2:15" ht="15">
      <c r="B35" s="102"/>
      <c r="C35" s="102"/>
      <c r="D35" s="102"/>
      <c r="E35" s="102"/>
      <c r="F35" s="102"/>
      <c r="G35" s="176"/>
      <c r="H35" s="102"/>
      <c r="I35" s="102"/>
      <c r="J35" s="102"/>
      <c r="K35" s="102"/>
      <c r="L35" s="102"/>
      <c r="M35" s="102"/>
      <c r="N35" s="102"/>
      <c r="O35" s="102"/>
    </row>
    <row r="36" ht="15">
      <c r="G36" s="101"/>
    </row>
    <row r="37" ht="15">
      <c r="A37" s="103" t="s">
        <v>275</v>
      </c>
    </row>
    <row r="38" ht="15">
      <c r="H38" s="103" t="s">
        <v>65</v>
      </c>
    </row>
    <row r="40" ht="15">
      <c r="E40" s="103"/>
    </row>
  </sheetData>
  <sheetProtection/>
  <printOptions/>
  <pageMargins left="0.18888888888888888" right="0.022222222222222223" top="0.6438888888888888" bottom="1" header="0.5" footer="0.5"/>
  <pageSetup fitToHeight="1" fitToWidth="1" orientation="landscape" scale="69"/>
  <headerFooter alignWithMargins="0">
    <oddFooter>&amp;L&amp;F</oddFooter>
  </headerFooter>
</worksheet>
</file>

<file path=xl/worksheets/sheet15.xml><?xml version="1.0" encoding="utf-8"?>
<worksheet xmlns="http://schemas.openxmlformats.org/spreadsheetml/2006/main" xmlns:r="http://schemas.openxmlformats.org/officeDocument/2006/relationships">
  <dimension ref="B1:G40"/>
  <sheetViews>
    <sheetView workbookViewId="0" topLeftCell="A1">
      <selection activeCell="F8" sqref="F8"/>
    </sheetView>
  </sheetViews>
  <sheetFormatPr defaultColWidth="9.8515625" defaultRowHeight="12.75"/>
  <cols>
    <col min="1" max="1" width="10.8515625" style="120" customWidth="1"/>
    <col min="2" max="2" width="22.8515625" style="120" customWidth="1"/>
    <col min="3" max="3" width="11.421875" style="120" customWidth="1"/>
    <col min="4" max="4" width="20.8515625" style="120" customWidth="1"/>
    <col min="5" max="5" width="23.8515625" style="120" customWidth="1"/>
    <col min="6" max="6" width="20.8515625" style="120" customWidth="1"/>
    <col min="7" max="16384" width="9.8515625" style="120" customWidth="1"/>
  </cols>
  <sheetData>
    <row r="1" spans="2:7" ht="15">
      <c r="B1" s="99"/>
      <c r="D1" s="100" t="s">
        <v>166</v>
      </c>
      <c r="E1" s="101"/>
      <c r="F1" s="179"/>
      <c r="G1" s="179"/>
    </row>
    <row r="2" spans="2:7" ht="15">
      <c r="B2" s="99"/>
      <c r="D2" s="100" t="s">
        <v>167</v>
      </c>
      <c r="E2" s="101"/>
      <c r="F2" s="179"/>
      <c r="G2" s="179"/>
    </row>
    <row r="3" spans="2:7" ht="15">
      <c r="B3" s="101"/>
      <c r="D3" s="100" t="s">
        <v>168</v>
      </c>
      <c r="E3" s="101"/>
      <c r="F3" s="179"/>
      <c r="G3" s="179"/>
    </row>
    <row r="4" spans="2:7" ht="15">
      <c r="B4" s="99"/>
      <c r="D4" s="100" t="s">
        <v>169</v>
      </c>
      <c r="E4" s="101"/>
      <c r="F4" s="179"/>
      <c r="G4" s="179"/>
    </row>
    <row r="5" spans="3:5" ht="15.75">
      <c r="C5" s="180"/>
      <c r="D5" s="180"/>
      <c r="E5" s="181"/>
    </row>
    <row r="6" spans="3:6" ht="15.75">
      <c r="C6" s="378"/>
      <c r="D6" s="189" t="s">
        <v>92</v>
      </c>
      <c r="E6" s="378"/>
      <c r="F6" s="152"/>
    </row>
    <row r="7" spans="3:5" ht="21">
      <c r="C7" s="383"/>
      <c r="D7" s="310" t="s">
        <v>91</v>
      </c>
      <c r="E7" s="383"/>
    </row>
    <row r="9" spans="2:6" ht="15">
      <c r="B9" s="99"/>
      <c r="C9" s="99"/>
      <c r="D9" s="99" t="s">
        <v>147</v>
      </c>
      <c r="E9" s="99"/>
      <c r="F9" s="99"/>
    </row>
    <row r="10" spans="2:6" ht="15">
      <c r="B10" s="99"/>
      <c r="C10" s="99"/>
      <c r="D10" s="99"/>
      <c r="E10" s="99"/>
      <c r="F10" s="99"/>
    </row>
    <row r="11" spans="2:6" ht="15">
      <c r="B11" s="99" t="s">
        <v>100</v>
      </c>
      <c r="C11" s="102"/>
      <c r="D11" s="102"/>
      <c r="E11" s="182" t="s">
        <v>101</v>
      </c>
      <c r="F11" s="102"/>
    </row>
    <row r="12" spans="2:6" ht="15">
      <c r="B12" s="99"/>
      <c r="C12" s="99"/>
      <c r="D12" s="99"/>
      <c r="E12" s="99"/>
      <c r="F12" s="99"/>
    </row>
    <row r="13" spans="2:6" ht="15">
      <c r="B13" s="99" t="s">
        <v>102</v>
      </c>
      <c r="C13" s="102"/>
      <c r="D13" s="102"/>
      <c r="E13" s="182" t="s">
        <v>103</v>
      </c>
      <c r="F13" s="102"/>
    </row>
    <row r="14" spans="2:6" ht="15">
      <c r="B14" s="99"/>
      <c r="C14" s="99"/>
      <c r="D14" s="99"/>
      <c r="E14" s="99"/>
      <c r="F14" s="99"/>
    </row>
    <row r="15" spans="2:6" ht="15">
      <c r="B15" s="99" t="s">
        <v>104</v>
      </c>
      <c r="C15" s="102"/>
      <c r="D15" s="102"/>
      <c r="E15" s="182" t="s">
        <v>128</v>
      </c>
      <c r="F15" s="102"/>
    </row>
    <row r="16" spans="2:6" ht="15">
      <c r="B16" s="99"/>
      <c r="C16" s="99"/>
      <c r="D16" s="99"/>
      <c r="E16" s="99"/>
      <c r="F16" s="99"/>
    </row>
    <row r="17" spans="2:6" ht="15">
      <c r="B17" s="168"/>
      <c r="C17" s="169"/>
      <c r="D17" s="106" t="s">
        <v>105</v>
      </c>
      <c r="E17" s="106" t="s">
        <v>106</v>
      </c>
      <c r="F17" s="106" t="s">
        <v>152</v>
      </c>
    </row>
    <row r="18" spans="2:6" ht="15">
      <c r="B18" s="183"/>
      <c r="C18" s="113"/>
      <c r="D18" s="113"/>
      <c r="E18" s="113"/>
      <c r="F18" s="113"/>
    </row>
    <row r="19" spans="2:6" ht="15">
      <c r="B19" s="153" t="s">
        <v>124</v>
      </c>
      <c r="C19" s="118"/>
      <c r="D19" s="118"/>
      <c r="E19" s="118"/>
      <c r="F19" s="118"/>
    </row>
    <row r="20" spans="2:6" ht="15">
      <c r="B20" s="183"/>
      <c r="C20" s="113"/>
      <c r="D20" s="113"/>
      <c r="E20" s="113"/>
      <c r="F20" s="113"/>
    </row>
    <row r="21" spans="2:6" ht="15">
      <c r="B21" s="183" t="s">
        <v>143</v>
      </c>
      <c r="C21" s="113"/>
      <c r="D21" s="113"/>
      <c r="E21" s="113"/>
      <c r="F21" s="113"/>
    </row>
    <row r="22" spans="2:6" ht="15">
      <c r="B22" s="183"/>
      <c r="C22" s="113"/>
      <c r="D22" s="113"/>
      <c r="E22" s="113"/>
      <c r="F22" s="113"/>
    </row>
    <row r="23" spans="2:6" ht="15">
      <c r="B23" s="183" t="s">
        <v>195</v>
      </c>
      <c r="C23" s="113"/>
      <c r="D23" s="113"/>
      <c r="E23" s="113"/>
      <c r="F23" s="113"/>
    </row>
    <row r="24" spans="2:6" ht="15">
      <c r="B24" s="183"/>
      <c r="C24" s="113"/>
      <c r="D24" s="113"/>
      <c r="E24" s="113"/>
      <c r="F24" s="113"/>
    </row>
    <row r="25" spans="2:6" ht="15">
      <c r="B25" s="183" t="s">
        <v>196</v>
      </c>
      <c r="C25" s="113"/>
      <c r="D25" s="113"/>
      <c r="E25" s="113"/>
      <c r="F25" s="113"/>
    </row>
    <row r="26" spans="2:6" ht="15">
      <c r="B26" s="183"/>
      <c r="C26" s="113"/>
      <c r="D26" s="113"/>
      <c r="E26" s="113"/>
      <c r="F26" s="113"/>
    </row>
    <row r="27" spans="2:6" ht="15">
      <c r="B27" s="183" t="s">
        <v>197</v>
      </c>
      <c r="C27" s="113"/>
      <c r="D27" s="113"/>
      <c r="E27" s="113"/>
      <c r="F27" s="113"/>
    </row>
    <row r="28" spans="2:6" ht="15">
      <c r="B28" s="183"/>
      <c r="C28" s="113"/>
      <c r="D28" s="113"/>
      <c r="E28" s="113"/>
      <c r="F28" s="113"/>
    </row>
    <row r="29" spans="2:6" ht="15">
      <c r="B29" s="183"/>
      <c r="C29" s="113"/>
      <c r="D29" s="113"/>
      <c r="E29" s="113"/>
      <c r="F29" s="113"/>
    </row>
    <row r="30" spans="2:6" ht="15">
      <c r="B30" s="183" t="s">
        <v>198</v>
      </c>
      <c r="C30" s="113"/>
      <c r="D30" s="113"/>
      <c r="E30" s="113"/>
      <c r="F30" s="113"/>
    </row>
    <row r="31" spans="2:6" ht="15">
      <c r="B31" s="183" t="s">
        <v>199</v>
      </c>
      <c r="C31" s="113"/>
      <c r="D31" s="113"/>
      <c r="E31" s="113"/>
      <c r="F31" s="113"/>
    </row>
    <row r="32" spans="2:6" ht="15">
      <c r="B32" s="183" t="s">
        <v>200</v>
      </c>
      <c r="C32" s="113"/>
      <c r="D32" s="113"/>
      <c r="E32" s="113"/>
      <c r="F32" s="113"/>
    </row>
    <row r="33" spans="2:6" ht="15">
      <c r="B33" s="99"/>
      <c r="C33" s="99"/>
      <c r="D33" s="99"/>
      <c r="E33" s="99"/>
      <c r="F33" s="99"/>
    </row>
    <row r="34" spans="2:6" ht="15">
      <c r="B34" s="184" t="s">
        <v>150</v>
      </c>
      <c r="C34" s="185"/>
      <c r="D34" s="185"/>
      <c r="E34" s="185"/>
      <c r="F34" s="169"/>
    </row>
    <row r="35" spans="2:6" ht="15">
      <c r="B35" s="186" t="s">
        <v>48</v>
      </c>
      <c r="C35" s="99"/>
      <c r="D35" s="99"/>
      <c r="E35" s="99"/>
      <c r="F35" s="109"/>
    </row>
    <row r="36" spans="2:6" ht="15">
      <c r="B36" s="186" t="s">
        <v>156</v>
      </c>
      <c r="C36" s="99"/>
      <c r="D36" s="99"/>
      <c r="E36" s="99"/>
      <c r="F36" s="109"/>
    </row>
    <row r="37" spans="2:6" ht="15.75" customHeight="1">
      <c r="B37" s="187" t="s">
        <v>151</v>
      </c>
      <c r="C37" s="99"/>
      <c r="D37" s="99"/>
      <c r="E37" s="99"/>
      <c r="F37" s="109"/>
    </row>
    <row r="38" spans="2:6" ht="15.75" customHeight="1">
      <c r="B38" s="186" t="s">
        <v>31</v>
      </c>
      <c r="C38" s="99"/>
      <c r="D38" s="99"/>
      <c r="E38" s="99"/>
      <c r="F38" s="109"/>
    </row>
    <row r="39" spans="2:6" ht="15">
      <c r="B39" s="183"/>
      <c r="C39" s="102"/>
      <c r="D39" s="102"/>
      <c r="E39" s="102"/>
      <c r="F39" s="113"/>
    </row>
    <row r="40" ht="15">
      <c r="D40" s="100" t="s">
        <v>32</v>
      </c>
    </row>
  </sheetData>
  <sheetProtection/>
  <printOptions/>
  <pageMargins left="0.75" right="0.75" top="1" bottom="0.811111111111111" header="0.5" footer="0.5"/>
  <pageSetup orientation="landscape" scale="80"/>
  <headerFooter alignWithMargins="0">
    <oddFooter>&amp;L&amp;F</oddFooter>
  </headerFooter>
</worksheet>
</file>

<file path=xl/worksheets/sheet16.xml><?xml version="1.0" encoding="utf-8"?>
<worksheet xmlns="http://schemas.openxmlformats.org/spreadsheetml/2006/main" xmlns:r="http://schemas.openxmlformats.org/officeDocument/2006/relationships">
  <sheetPr codeName="Sheet4">
    <tabColor indexed="57"/>
  </sheetPr>
  <dimension ref="A1:K58"/>
  <sheetViews>
    <sheetView showGridLines="0" workbookViewId="0" topLeftCell="A1">
      <selection activeCell="H6" sqref="H6:I6"/>
    </sheetView>
  </sheetViews>
  <sheetFormatPr defaultColWidth="12.7109375" defaultRowHeight="12.75"/>
  <cols>
    <col min="1" max="1" width="3.140625" style="0" customWidth="1"/>
    <col min="2" max="2" width="4.421875" style="0" customWidth="1"/>
    <col min="3" max="3" width="9.8515625" style="0" customWidth="1"/>
    <col min="4" max="4" width="5.421875" style="0" customWidth="1"/>
    <col min="5" max="5" width="16.140625" style="0" customWidth="1"/>
    <col min="6" max="6" width="12.421875" style="0" customWidth="1"/>
    <col min="7" max="7" width="12.8515625" style="0" customWidth="1"/>
    <col min="8" max="8" width="10.28125" style="0" customWidth="1"/>
    <col min="9" max="9" width="13.140625" style="0" customWidth="1"/>
  </cols>
  <sheetData>
    <row r="1" spans="1:11" s="3" customFormat="1" ht="25.5" customHeight="1">
      <c r="A1" s="494"/>
      <c r="B1" s="497"/>
      <c r="C1" s="498" t="s">
        <v>241</v>
      </c>
      <c r="D1" s="499"/>
      <c r="E1" s="500"/>
      <c r="F1" s="86"/>
      <c r="G1" s="576" t="s">
        <v>241</v>
      </c>
      <c r="H1" s="577"/>
      <c r="I1" s="94"/>
      <c r="J1" s="93" t="s">
        <v>241</v>
      </c>
      <c r="K1" s="91"/>
    </row>
    <row r="2" spans="1:11" s="4" customFormat="1" ht="23.25" customHeight="1">
      <c r="A2" s="494"/>
      <c r="B2" s="497"/>
      <c r="C2" s="498" t="s">
        <v>241</v>
      </c>
      <c r="D2" s="499"/>
      <c r="E2" s="500"/>
      <c r="F2" s="86"/>
      <c r="G2" s="507" t="s">
        <v>241</v>
      </c>
      <c r="H2" s="508"/>
      <c r="I2" s="92"/>
      <c r="J2" s="92"/>
      <c r="K2" s="83"/>
    </row>
    <row r="3" spans="1:11" s="23" customFormat="1" ht="25.5" customHeight="1">
      <c r="A3" s="494" t="s">
        <v>241</v>
      </c>
      <c r="B3" s="497"/>
      <c r="C3" s="504" t="s">
        <v>241</v>
      </c>
      <c r="D3" s="505"/>
      <c r="E3" s="506"/>
      <c r="F3" s="88"/>
      <c r="G3" s="576" t="s">
        <v>241</v>
      </c>
      <c r="H3" s="577"/>
      <c r="I3" s="92"/>
      <c r="J3" s="88"/>
      <c r="K3" s="85"/>
    </row>
    <row r="4" spans="1:11" s="3" customFormat="1" ht="25.5" customHeight="1">
      <c r="A4" s="33"/>
      <c r="B4" s="33"/>
      <c r="C4" s="509"/>
      <c r="D4" s="510"/>
      <c r="E4" s="511"/>
      <c r="F4" s="4"/>
      <c r="G4" s="509"/>
      <c r="H4" s="510"/>
      <c r="I4" s="510"/>
      <c r="J4" s="511"/>
      <c r="K4" s="80"/>
    </row>
    <row r="5" spans="1:11" s="3" customFormat="1" ht="24.75" customHeight="1">
      <c r="A5" s="494" t="s">
        <v>256</v>
      </c>
      <c r="B5" s="497"/>
      <c r="C5" s="498" t="s">
        <v>241</v>
      </c>
      <c r="D5" s="499"/>
      <c r="E5" s="500"/>
      <c r="F5" s="86"/>
      <c r="G5" s="502" t="s">
        <v>241</v>
      </c>
      <c r="H5" s="502"/>
      <c r="I5" s="499"/>
      <c r="J5" s="499"/>
      <c r="K5" s="83"/>
    </row>
    <row r="6" spans="1:11" s="3" customFormat="1" ht="13.5" customHeight="1" thickBot="1">
      <c r="A6" s="494"/>
      <c r="B6" s="494"/>
      <c r="C6" s="578" t="s">
        <v>241</v>
      </c>
      <c r="D6" s="578"/>
      <c r="E6" s="578"/>
      <c r="F6" s="578"/>
      <c r="G6" s="42" t="s">
        <v>241</v>
      </c>
      <c r="H6" s="495" t="s">
        <v>241</v>
      </c>
      <c r="I6" s="496"/>
      <c r="J6" s="476"/>
      <c r="K6" s="476"/>
    </row>
    <row r="7" spans="1:10" ht="16.5" customHeight="1" thickBot="1" thickTop="1">
      <c r="A7" s="579" t="s">
        <v>148</v>
      </c>
      <c r="B7" s="580"/>
      <c r="C7" s="580"/>
      <c r="D7" s="580"/>
      <c r="E7" s="580"/>
      <c r="F7" s="580"/>
      <c r="G7" s="580"/>
      <c r="H7" s="580"/>
      <c r="I7" s="580"/>
      <c r="J7" s="580"/>
    </row>
    <row r="8" spans="1:10" ht="2.25" customHeight="1" thickBot="1" thickTop="1">
      <c r="A8" s="585"/>
      <c r="B8" s="585"/>
      <c r="C8" s="585"/>
      <c r="D8" s="585"/>
      <c r="E8" s="585"/>
      <c r="F8" s="585"/>
      <c r="G8" s="585"/>
      <c r="H8" s="585"/>
      <c r="I8" s="585"/>
      <c r="J8" s="585"/>
    </row>
    <row r="9" spans="1:10" ht="13.5" customHeight="1" thickTop="1">
      <c r="A9" s="563" t="s">
        <v>238</v>
      </c>
      <c r="B9" s="564"/>
      <c r="C9" s="564"/>
      <c r="D9" s="569"/>
      <c r="E9" s="563" t="s">
        <v>205</v>
      </c>
      <c r="F9" s="564"/>
      <c r="G9" s="563" t="s">
        <v>13</v>
      </c>
      <c r="H9" s="569"/>
      <c r="I9" s="563" t="s">
        <v>175</v>
      </c>
      <c r="J9" s="564"/>
    </row>
    <row r="10" spans="1:10" ht="8.25" customHeight="1">
      <c r="A10" s="565"/>
      <c r="B10" s="566"/>
      <c r="C10" s="566"/>
      <c r="D10" s="570"/>
      <c r="E10" s="565"/>
      <c r="F10" s="566"/>
      <c r="G10" s="565" t="s">
        <v>12</v>
      </c>
      <c r="H10" s="570"/>
      <c r="I10" s="565"/>
      <c r="J10" s="570"/>
    </row>
    <row r="11" spans="1:10" ht="9.75" customHeight="1" thickBot="1">
      <c r="A11" s="567"/>
      <c r="B11" s="568"/>
      <c r="C11" s="568"/>
      <c r="D11" s="571"/>
      <c r="E11" s="567"/>
      <c r="F11" s="568"/>
      <c r="G11" s="51"/>
      <c r="H11" s="52"/>
      <c r="I11" s="567"/>
      <c r="J11" s="571"/>
    </row>
    <row r="12" spans="1:10" ht="10.5" customHeight="1" thickTop="1">
      <c r="A12" s="49" t="s">
        <v>45</v>
      </c>
      <c r="B12" s="582" t="s">
        <v>243</v>
      </c>
      <c r="C12" s="583"/>
      <c r="D12" s="584"/>
      <c r="E12" s="572" t="s">
        <v>241</v>
      </c>
      <c r="F12" s="573"/>
      <c r="G12" s="572"/>
      <c r="H12" s="573"/>
      <c r="I12" s="572"/>
      <c r="J12" s="573"/>
    </row>
    <row r="13" spans="1:10" ht="10.5" customHeight="1">
      <c r="A13" s="537" t="s">
        <v>241</v>
      </c>
      <c r="B13" s="538"/>
      <c r="C13" s="538"/>
      <c r="D13" s="539"/>
      <c r="E13" s="535"/>
      <c r="F13" s="536"/>
      <c r="G13" s="535"/>
      <c r="H13" s="536"/>
      <c r="I13" s="574">
        <f>SUM(E13:H13)</f>
        <v>0</v>
      </c>
      <c r="J13" s="575"/>
    </row>
    <row r="14" spans="1:10" ht="10.5" customHeight="1">
      <c r="A14" s="537"/>
      <c r="B14" s="538"/>
      <c r="C14" s="538"/>
      <c r="D14" s="539"/>
      <c r="E14" s="535" t="s">
        <v>241</v>
      </c>
      <c r="F14" s="536"/>
      <c r="G14" s="535" t="s">
        <v>241</v>
      </c>
      <c r="H14" s="536"/>
      <c r="I14" s="544">
        <f>SUM(E14:H14)</f>
        <v>0</v>
      </c>
      <c r="J14" s="545"/>
    </row>
    <row r="15" spans="1:10" ht="10.5" customHeight="1">
      <c r="A15" s="537"/>
      <c r="B15" s="538"/>
      <c r="C15" s="538"/>
      <c r="D15" s="539"/>
      <c r="E15" s="535" t="s">
        <v>241</v>
      </c>
      <c r="F15" s="536"/>
      <c r="G15" s="535" t="s">
        <v>241</v>
      </c>
      <c r="H15" s="536"/>
      <c r="I15" s="544">
        <f>SUM(E15:H15)</f>
        <v>0</v>
      </c>
      <c r="J15" s="545"/>
    </row>
    <row r="16" spans="1:10" ht="10.5" customHeight="1">
      <c r="A16" s="537"/>
      <c r="B16" s="538"/>
      <c r="C16" s="538"/>
      <c r="D16" s="539"/>
      <c r="E16" s="535" t="s">
        <v>241</v>
      </c>
      <c r="F16" s="536"/>
      <c r="G16" s="535" t="s">
        <v>241</v>
      </c>
      <c r="H16" s="536"/>
      <c r="I16" s="544">
        <f>SUM(E16:H16)</f>
        <v>0</v>
      </c>
      <c r="J16" s="545"/>
    </row>
    <row r="17" spans="1:10" ht="10.5" customHeight="1">
      <c r="A17" s="537"/>
      <c r="B17" s="538"/>
      <c r="C17" s="538"/>
      <c r="D17" s="539"/>
      <c r="E17" s="535" t="s">
        <v>241</v>
      </c>
      <c r="F17" s="536"/>
      <c r="G17" s="535" t="s">
        <v>241</v>
      </c>
      <c r="H17" s="536"/>
      <c r="I17" s="544">
        <f>SUM(E17:H17)</f>
        <v>0</v>
      </c>
      <c r="J17" s="545"/>
    </row>
    <row r="18" spans="1:10" ht="10.5" customHeight="1">
      <c r="A18" s="49" t="s">
        <v>47</v>
      </c>
      <c r="B18" s="552" t="s">
        <v>131</v>
      </c>
      <c r="C18" s="553"/>
      <c r="D18" s="554"/>
      <c r="E18" s="546"/>
      <c r="F18" s="547"/>
      <c r="G18" s="546"/>
      <c r="H18" s="547"/>
      <c r="I18" s="546"/>
      <c r="J18" s="547"/>
    </row>
    <row r="19" spans="1:10" ht="10.5" customHeight="1">
      <c r="A19" s="537" t="s">
        <v>241</v>
      </c>
      <c r="B19" s="538"/>
      <c r="C19" s="538"/>
      <c r="D19" s="539"/>
      <c r="E19" s="535" t="s">
        <v>241</v>
      </c>
      <c r="F19" s="536"/>
      <c r="G19" s="535" t="s">
        <v>241</v>
      </c>
      <c r="H19" s="536"/>
      <c r="I19" s="544">
        <f>SUM(E19:H19)</f>
        <v>0</v>
      </c>
      <c r="J19" s="545"/>
    </row>
    <row r="20" spans="1:10" ht="10.5" customHeight="1">
      <c r="A20" s="537"/>
      <c r="B20" s="538"/>
      <c r="C20" s="538"/>
      <c r="D20" s="539"/>
      <c r="E20" s="535" t="s">
        <v>241</v>
      </c>
      <c r="F20" s="536"/>
      <c r="G20" s="535" t="s">
        <v>241</v>
      </c>
      <c r="H20" s="536"/>
      <c r="I20" s="544">
        <f>SUM(E20:H20)</f>
        <v>0</v>
      </c>
      <c r="J20" s="545"/>
    </row>
    <row r="21" spans="1:10" ht="10.5" customHeight="1">
      <c r="A21" s="537"/>
      <c r="B21" s="538"/>
      <c r="C21" s="538"/>
      <c r="D21" s="539"/>
      <c r="E21" s="535" t="s">
        <v>241</v>
      </c>
      <c r="F21" s="536"/>
      <c r="G21" s="535" t="s">
        <v>241</v>
      </c>
      <c r="H21" s="536"/>
      <c r="I21" s="544">
        <f>SUM(E21:H21)</f>
        <v>0</v>
      </c>
      <c r="J21" s="545"/>
    </row>
    <row r="22" spans="1:10" ht="10.5" customHeight="1">
      <c r="A22" s="537"/>
      <c r="B22" s="538"/>
      <c r="C22" s="538"/>
      <c r="D22" s="539"/>
      <c r="E22" s="535" t="s">
        <v>241</v>
      </c>
      <c r="F22" s="536"/>
      <c r="G22" s="535" t="s">
        <v>241</v>
      </c>
      <c r="H22" s="536"/>
      <c r="I22" s="544">
        <f>SUM(E22:H22)</f>
        <v>0</v>
      </c>
      <c r="J22" s="545"/>
    </row>
    <row r="23" spans="1:10" ht="10.5" customHeight="1">
      <c r="A23" s="537"/>
      <c r="B23" s="538"/>
      <c r="C23" s="538"/>
      <c r="D23" s="539"/>
      <c r="E23" s="535" t="s">
        <v>241</v>
      </c>
      <c r="F23" s="536"/>
      <c r="G23" s="535" t="s">
        <v>241</v>
      </c>
      <c r="H23" s="536"/>
      <c r="I23" s="544">
        <f>SUM(E23:H23)</f>
        <v>0</v>
      </c>
      <c r="J23" s="545"/>
    </row>
    <row r="24" spans="1:10" ht="10.5" customHeight="1">
      <c r="A24" s="49" t="s">
        <v>157</v>
      </c>
      <c r="B24" s="552" t="s">
        <v>3</v>
      </c>
      <c r="C24" s="553"/>
      <c r="D24" s="554"/>
      <c r="E24" s="548"/>
      <c r="F24" s="549"/>
      <c r="G24" s="548"/>
      <c r="H24" s="549"/>
      <c r="I24" s="550"/>
      <c r="J24" s="551"/>
    </row>
    <row r="25" spans="1:10" ht="10.5" customHeight="1">
      <c r="A25" s="537" t="s">
        <v>241</v>
      </c>
      <c r="B25" s="538"/>
      <c r="C25" s="538"/>
      <c r="D25" s="539"/>
      <c r="E25" s="535" t="s">
        <v>241</v>
      </c>
      <c r="F25" s="536"/>
      <c r="G25" s="535" t="s">
        <v>241</v>
      </c>
      <c r="H25" s="536"/>
      <c r="I25" s="540">
        <f>SUM(E25:H25)</f>
        <v>0</v>
      </c>
      <c r="J25" s="541"/>
    </row>
    <row r="26" spans="1:10" ht="10.5" customHeight="1">
      <c r="A26" s="537"/>
      <c r="B26" s="538"/>
      <c r="C26" s="538"/>
      <c r="D26" s="539"/>
      <c r="E26" s="535" t="s">
        <v>241</v>
      </c>
      <c r="F26" s="536"/>
      <c r="G26" s="535" t="s">
        <v>241</v>
      </c>
      <c r="H26" s="536"/>
      <c r="I26" s="540">
        <f>SUM(E26:H26)</f>
        <v>0</v>
      </c>
      <c r="J26" s="541"/>
    </row>
    <row r="27" spans="1:10" ht="10.5" customHeight="1">
      <c r="A27" s="537"/>
      <c r="B27" s="538"/>
      <c r="C27" s="538"/>
      <c r="D27" s="539"/>
      <c r="E27" s="535" t="s">
        <v>241</v>
      </c>
      <c r="F27" s="536"/>
      <c r="G27" s="535" t="s">
        <v>241</v>
      </c>
      <c r="H27" s="536"/>
      <c r="I27" s="540">
        <f>SUM(E27:H27)</f>
        <v>0</v>
      </c>
      <c r="J27" s="541"/>
    </row>
    <row r="28" spans="1:10" ht="10.5" customHeight="1">
      <c r="A28" s="537"/>
      <c r="B28" s="538"/>
      <c r="C28" s="538"/>
      <c r="D28" s="539"/>
      <c r="E28" s="535" t="s">
        <v>241</v>
      </c>
      <c r="F28" s="536"/>
      <c r="G28" s="535" t="s">
        <v>241</v>
      </c>
      <c r="H28" s="536"/>
      <c r="I28" s="540">
        <f>SUM(E28:H28)</f>
        <v>0</v>
      </c>
      <c r="J28" s="541"/>
    </row>
    <row r="29" spans="1:10" ht="10.5" customHeight="1">
      <c r="A29" s="537"/>
      <c r="B29" s="538"/>
      <c r="C29" s="538"/>
      <c r="D29" s="539"/>
      <c r="E29" s="535" t="s">
        <v>241</v>
      </c>
      <c r="F29" s="536"/>
      <c r="G29" s="535" t="s">
        <v>241</v>
      </c>
      <c r="H29" s="536"/>
      <c r="I29" s="540">
        <f>SUM(E29:H29)</f>
        <v>0</v>
      </c>
      <c r="J29" s="541"/>
    </row>
    <row r="30" spans="1:10" ht="10.5" customHeight="1">
      <c r="A30" s="49" t="s">
        <v>292</v>
      </c>
      <c r="B30" s="552" t="s">
        <v>4</v>
      </c>
      <c r="C30" s="553"/>
      <c r="D30" s="554"/>
      <c r="E30" s="542"/>
      <c r="F30" s="543"/>
      <c r="G30" s="542"/>
      <c r="H30" s="543"/>
      <c r="I30" s="546"/>
      <c r="J30" s="547"/>
    </row>
    <row r="31" spans="1:10" ht="10.5" customHeight="1">
      <c r="A31" s="537" t="s">
        <v>241</v>
      </c>
      <c r="B31" s="538"/>
      <c r="C31" s="538"/>
      <c r="D31" s="539"/>
      <c r="E31" s="535"/>
      <c r="F31" s="536"/>
      <c r="G31" s="535" t="s">
        <v>241</v>
      </c>
      <c r="H31" s="536"/>
      <c r="I31" s="544">
        <f>SUM(E31:H31)</f>
        <v>0</v>
      </c>
      <c r="J31" s="545"/>
    </row>
    <row r="32" spans="1:10" ht="10.5" customHeight="1">
      <c r="A32" s="537"/>
      <c r="B32" s="538"/>
      <c r="C32" s="538"/>
      <c r="D32" s="539"/>
      <c r="E32" s="535" t="s">
        <v>241</v>
      </c>
      <c r="F32" s="536"/>
      <c r="G32" s="535" t="s">
        <v>241</v>
      </c>
      <c r="H32" s="536"/>
      <c r="I32" s="544">
        <f>SUM(E32:H32)</f>
        <v>0</v>
      </c>
      <c r="J32" s="545"/>
    </row>
    <row r="33" spans="1:10" ht="10.5" customHeight="1">
      <c r="A33" s="537"/>
      <c r="B33" s="538"/>
      <c r="C33" s="538"/>
      <c r="D33" s="539"/>
      <c r="E33" s="535" t="s">
        <v>241</v>
      </c>
      <c r="F33" s="536"/>
      <c r="G33" s="535" t="s">
        <v>241</v>
      </c>
      <c r="H33" s="536"/>
      <c r="I33" s="544">
        <f>SUM(E33:H33)</f>
        <v>0</v>
      </c>
      <c r="J33" s="545"/>
    </row>
    <row r="34" spans="1:10" ht="10.5" customHeight="1">
      <c r="A34" s="537"/>
      <c r="B34" s="538"/>
      <c r="C34" s="538"/>
      <c r="D34" s="539"/>
      <c r="E34" s="535" t="s">
        <v>241</v>
      </c>
      <c r="F34" s="536"/>
      <c r="G34" s="535" t="s">
        <v>241</v>
      </c>
      <c r="H34" s="536"/>
      <c r="I34" s="544">
        <f>SUM(E34:H34)</f>
        <v>0</v>
      </c>
      <c r="J34" s="545"/>
    </row>
    <row r="35" spans="1:10" ht="10.5" customHeight="1">
      <c r="A35" s="537"/>
      <c r="B35" s="538"/>
      <c r="C35" s="538"/>
      <c r="D35" s="539"/>
      <c r="E35" s="535" t="s">
        <v>241</v>
      </c>
      <c r="F35" s="536"/>
      <c r="G35" s="535" t="s">
        <v>241</v>
      </c>
      <c r="H35" s="536"/>
      <c r="I35" s="544">
        <f>SUM(E35:H35)</f>
        <v>0</v>
      </c>
      <c r="J35" s="545"/>
    </row>
    <row r="36" spans="1:10" ht="10.5" customHeight="1">
      <c r="A36" s="49" t="s">
        <v>244</v>
      </c>
      <c r="B36" s="552" t="s">
        <v>173</v>
      </c>
      <c r="C36" s="553"/>
      <c r="D36" s="554"/>
      <c r="E36" s="542"/>
      <c r="F36" s="543"/>
      <c r="G36" s="542"/>
      <c r="H36" s="543"/>
      <c r="I36" s="546"/>
      <c r="J36" s="547"/>
    </row>
    <row r="37" spans="1:10" ht="10.5" customHeight="1">
      <c r="A37" s="537" t="s">
        <v>241</v>
      </c>
      <c r="B37" s="538"/>
      <c r="C37" s="538"/>
      <c r="D37" s="539"/>
      <c r="E37" s="535" t="s">
        <v>241</v>
      </c>
      <c r="F37" s="536"/>
      <c r="G37" s="535" t="s">
        <v>241</v>
      </c>
      <c r="H37" s="536"/>
      <c r="I37" s="544">
        <f>SUM(E37:H37)</f>
        <v>0</v>
      </c>
      <c r="J37" s="545"/>
    </row>
    <row r="38" spans="1:10" ht="10.5" customHeight="1">
      <c r="A38" s="537"/>
      <c r="B38" s="538"/>
      <c r="C38" s="538"/>
      <c r="D38" s="539"/>
      <c r="E38" s="535" t="s">
        <v>241</v>
      </c>
      <c r="F38" s="536"/>
      <c r="G38" s="535" t="s">
        <v>241</v>
      </c>
      <c r="H38" s="536"/>
      <c r="I38" s="544">
        <f>SUM(E38:H38)</f>
        <v>0</v>
      </c>
      <c r="J38" s="545"/>
    </row>
    <row r="39" spans="1:10" ht="10.5" customHeight="1">
      <c r="A39" s="537"/>
      <c r="B39" s="538"/>
      <c r="C39" s="538"/>
      <c r="D39" s="539"/>
      <c r="E39" s="535" t="s">
        <v>241</v>
      </c>
      <c r="F39" s="536"/>
      <c r="G39" s="535" t="s">
        <v>241</v>
      </c>
      <c r="H39" s="536"/>
      <c r="I39" s="544">
        <f>SUM(E39:H39)</f>
        <v>0</v>
      </c>
      <c r="J39" s="545"/>
    </row>
    <row r="40" spans="1:10" ht="10.5" customHeight="1">
      <c r="A40" s="537"/>
      <c r="B40" s="538"/>
      <c r="C40" s="538"/>
      <c r="D40" s="539"/>
      <c r="E40" s="535" t="s">
        <v>241</v>
      </c>
      <c r="F40" s="536"/>
      <c r="G40" s="535" t="s">
        <v>241</v>
      </c>
      <c r="H40" s="536"/>
      <c r="I40" s="544">
        <f>SUM(E40:H40)</f>
        <v>0</v>
      </c>
      <c r="J40" s="545"/>
    </row>
    <row r="41" spans="1:10" ht="10.5" customHeight="1">
      <c r="A41" s="537"/>
      <c r="B41" s="538"/>
      <c r="C41" s="538"/>
      <c r="D41" s="539"/>
      <c r="E41" s="535" t="s">
        <v>241</v>
      </c>
      <c r="F41" s="536"/>
      <c r="G41" s="535" t="s">
        <v>241</v>
      </c>
      <c r="H41" s="536"/>
      <c r="I41" s="544">
        <f>SUM(E41:H41)</f>
        <v>0</v>
      </c>
      <c r="J41" s="545"/>
    </row>
    <row r="42" spans="1:10" ht="10.5" customHeight="1">
      <c r="A42" s="49" t="s">
        <v>10</v>
      </c>
      <c r="B42" s="552" t="s">
        <v>174</v>
      </c>
      <c r="C42" s="553"/>
      <c r="D42" s="554"/>
      <c r="E42" s="542"/>
      <c r="F42" s="543"/>
      <c r="G42" s="542"/>
      <c r="H42" s="543"/>
      <c r="I42" s="546"/>
      <c r="J42" s="547"/>
    </row>
    <row r="43" spans="1:10" ht="10.5" customHeight="1">
      <c r="A43" s="537"/>
      <c r="B43" s="538"/>
      <c r="C43" s="538"/>
      <c r="D43" s="539"/>
      <c r="E43" s="535" t="s">
        <v>241</v>
      </c>
      <c r="F43" s="536"/>
      <c r="G43" s="535" t="s">
        <v>241</v>
      </c>
      <c r="H43" s="536"/>
      <c r="I43" s="544">
        <f>SUM(E43:H43)</f>
        <v>0</v>
      </c>
      <c r="J43" s="545"/>
    </row>
    <row r="44" spans="1:10" ht="10.5" customHeight="1">
      <c r="A44" s="537"/>
      <c r="B44" s="538"/>
      <c r="C44" s="538"/>
      <c r="D44" s="539"/>
      <c r="E44" s="535" t="s">
        <v>241</v>
      </c>
      <c r="F44" s="536"/>
      <c r="G44" s="535" t="s">
        <v>241</v>
      </c>
      <c r="H44" s="536"/>
      <c r="I44" s="544">
        <f>SUM(E44:H44)</f>
        <v>0</v>
      </c>
      <c r="J44" s="545"/>
    </row>
    <row r="45" spans="1:10" ht="10.5" customHeight="1">
      <c r="A45" s="537"/>
      <c r="B45" s="538"/>
      <c r="C45" s="538"/>
      <c r="D45" s="539"/>
      <c r="E45" s="535" t="s">
        <v>241</v>
      </c>
      <c r="F45" s="536"/>
      <c r="G45" s="535" t="s">
        <v>241</v>
      </c>
      <c r="H45" s="536"/>
      <c r="I45" s="544">
        <f>SUM(E45:H45)</f>
        <v>0</v>
      </c>
      <c r="J45" s="545"/>
    </row>
    <row r="46" spans="1:10" ht="10.5" customHeight="1">
      <c r="A46" s="537" t="s">
        <v>241</v>
      </c>
      <c r="B46" s="538"/>
      <c r="C46" s="538"/>
      <c r="D46" s="539"/>
      <c r="E46" s="535" t="s">
        <v>241</v>
      </c>
      <c r="F46" s="536"/>
      <c r="G46" s="535" t="s">
        <v>241</v>
      </c>
      <c r="H46" s="536"/>
      <c r="I46" s="544">
        <f>SUM(E46:H46)</f>
        <v>0</v>
      </c>
      <c r="J46" s="545"/>
    </row>
    <row r="47" spans="1:10" ht="10.5" customHeight="1">
      <c r="A47" s="537"/>
      <c r="B47" s="538"/>
      <c r="C47" s="538"/>
      <c r="D47" s="539"/>
      <c r="E47" s="535" t="s">
        <v>241</v>
      </c>
      <c r="F47" s="536"/>
      <c r="G47" s="535" t="s">
        <v>241</v>
      </c>
      <c r="H47" s="536"/>
      <c r="I47" s="544">
        <f>SUM(E47:H47)</f>
        <v>0</v>
      </c>
      <c r="J47" s="545"/>
    </row>
    <row r="48" spans="1:10" ht="17.25" customHeight="1">
      <c r="A48" s="560" t="s">
        <v>68</v>
      </c>
      <c r="B48" s="561"/>
      <c r="C48" s="561"/>
      <c r="D48" s="562"/>
      <c r="E48" s="555">
        <f>SUM(E12:E47)</f>
        <v>0</v>
      </c>
      <c r="F48" s="556"/>
      <c r="G48" s="557">
        <f>SUM(G12:G47)</f>
        <v>0</v>
      </c>
      <c r="H48" s="556"/>
      <c r="I48" s="557">
        <f>SUM(I12:I47)</f>
        <v>0</v>
      </c>
      <c r="J48" s="556"/>
    </row>
    <row r="49" spans="1:10" ht="3.75" customHeight="1">
      <c r="A49" s="46"/>
      <c r="B49" s="46"/>
      <c r="C49" s="46"/>
      <c r="D49" s="46"/>
      <c r="E49" s="48"/>
      <c r="F49" s="48"/>
      <c r="G49" s="48"/>
      <c r="H49" s="48"/>
      <c r="I49" s="48"/>
      <c r="J49" s="48"/>
    </row>
    <row r="50" spans="1:10" ht="24.75" customHeight="1">
      <c r="A50" s="581" t="s">
        <v>73</v>
      </c>
      <c r="B50" s="581"/>
      <c r="C50" s="581"/>
      <c r="D50" s="581"/>
      <c r="E50" s="581"/>
      <c r="F50" s="581"/>
      <c r="G50" s="581"/>
      <c r="H50" s="581"/>
      <c r="I50" s="581"/>
      <c r="J50" s="581"/>
    </row>
    <row r="51" spans="1:10" ht="9.75" customHeight="1">
      <c r="A51" s="46"/>
      <c r="B51" s="46"/>
      <c r="C51" s="46"/>
      <c r="D51" s="46"/>
      <c r="E51" s="48"/>
      <c r="F51" s="48"/>
      <c r="G51" s="48"/>
      <c r="H51" s="48"/>
      <c r="I51" s="48"/>
      <c r="J51" s="48"/>
    </row>
    <row r="52" spans="1:4" ht="12.75" customHeight="1">
      <c r="A52" s="17"/>
      <c r="B52" s="18"/>
      <c r="C52" s="17"/>
      <c r="D52" s="17"/>
    </row>
    <row r="53" spans="1:10" ht="20.25" customHeight="1">
      <c r="A53" s="466" t="s">
        <v>70</v>
      </c>
      <c r="B53" s="466"/>
      <c r="C53" s="466"/>
      <c r="D53" s="559" t="s">
        <v>241</v>
      </c>
      <c r="E53" s="559"/>
      <c r="F53" s="465"/>
      <c r="G53" s="465"/>
      <c r="H53" s="95"/>
      <c r="I53" s="96"/>
      <c r="J53" s="96" t="s">
        <v>241</v>
      </c>
    </row>
    <row r="54" spans="1:10" ht="9.75" customHeight="1">
      <c r="A54" s="79"/>
      <c r="B54" s="79"/>
      <c r="C54" s="79"/>
      <c r="D54" s="558" t="s">
        <v>162</v>
      </c>
      <c r="E54" s="558"/>
      <c r="F54" s="21"/>
      <c r="G54" s="558" t="s">
        <v>127</v>
      </c>
      <c r="H54" s="558"/>
      <c r="I54" s="47" t="s">
        <v>128</v>
      </c>
      <c r="J54" s="47" t="s">
        <v>69</v>
      </c>
    </row>
    <row r="55" spans="1:10" ht="20.25" customHeight="1">
      <c r="A55" s="464" t="s">
        <v>161</v>
      </c>
      <c r="B55" s="464"/>
      <c r="C55" s="464"/>
      <c r="D55" s="559" t="s">
        <v>241</v>
      </c>
      <c r="E55" s="559"/>
      <c r="F55" s="465"/>
      <c r="G55" s="465"/>
      <c r="H55" s="95"/>
      <c r="I55" s="96"/>
      <c r="J55" s="96"/>
    </row>
    <row r="56" spans="1:10" ht="9.75" customHeight="1">
      <c r="A56" s="24"/>
      <c r="B56" s="24"/>
      <c r="C56" s="24"/>
      <c r="D56" s="558" t="s">
        <v>162</v>
      </c>
      <c r="E56" s="558"/>
      <c r="F56" s="21"/>
      <c r="G56" s="558" t="s">
        <v>127</v>
      </c>
      <c r="H56" s="558"/>
      <c r="I56" s="47" t="s">
        <v>128</v>
      </c>
      <c r="J56" s="47" t="s">
        <v>69</v>
      </c>
    </row>
    <row r="57" spans="1:10" ht="20.25" customHeight="1">
      <c r="A57" s="466" t="s">
        <v>217</v>
      </c>
      <c r="B57" s="466"/>
      <c r="C57" s="466"/>
      <c r="D57" s="559" t="s">
        <v>241</v>
      </c>
      <c r="E57" s="559"/>
      <c r="F57" s="465"/>
      <c r="G57" s="465"/>
      <c r="H57" s="95"/>
      <c r="I57" s="96"/>
      <c r="J57" s="96"/>
    </row>
    <row r="58" spans="1:10" ht="9.75" customHeight="1">
      <c r="A58" s="14"/>
      <c r="B58" s="14"/>
      <c r="C58" s="14"/>
      <c r="D58" s="558" t="s">
        <v>162</v>
      </c>
      <c r="E58" s="558"/>
      <c r="F58" s="21"/>
      <c r="G58" s="558" t="s">
        <v>127</v>
      </c>
      <c r="H58" s="558"/>
      <c r="I58" s="47" t="s">
        <v>128</v>
      </c>
      <c r="J58" s="47" t="s">
        <v>69</v>
      </c>
    </row>
    <row r="60" ht="11.25" customHeight="1"/>
  </sheetData>
  <sheetProtection sheet="1" objects="1" scenarios="1" formatCells="0" formatColumns="0" formatRows="0" selectLockedCells="1"/>
  <mergeCells count="190">
    <mergeCell ref="G58:H58"/>
    <mergeCell ref="A1:B1"/>
    <mergeCell ref="C1:E1"/>
    <mergeCell ref="C2:E2"/>
    <mergeCell ref="G1:H1"/>
    <mergeCell ref="G2:H2"/>
    <mergeCell ref="D58:E58"/>
    <mergeCell ref="A50:J50"/>
    <mergeCell ref="B12:D12"/>
    <mergeCell ref="A8:J8"/>
    <mergeCell ref="F57:G57"/>
    <mergeCell ref="D54:E54"/>
    <mergeCell ref="A7:J7"/>
    <mergeCell ref="E29:F29"/>
    <mergeCell ref="A29:D29"/>
    <mergeCell ref="B24:D24"/>
    <mergeCell ref="A14:D14"/>
    <mergeCell ref="I23:J23"/>
    <mergeCell ref="G23:H23"/>
    <mergeCell ref="G22:H22"/>
    <mergeCell ref="I5:J5"/>
    <mergeCell ref="C6:F6"/>
    <mergeCell ref="A13:D13"/>
    <mergeCell ref="I9:J11"/>
    <mergeCell ref="I25:J25"/>
    <mergeCell ref="A5:B5"/>
    <mergeCell ref="C5:E5"/>
    <mergeCell ref="I14:J14"/>
    <mergeCell ref="I21:J21"/>
    <mergeCell ref="A19:D19"/>
    <mergeCell ref="C4:E4"/>
    <mergeCell ref="G4:J4"/>
    <mergeCell ref="H6:I6"/>
    <mergeCell ref="J6:K6"/>
    <mergeCell ref="A2:B2"/>
    <mergeCell ref="A3:B3"/>
    <mergeCell ref="G3:H3"/>
    <mergeCell ref="C3:E3"/>
    <mergeCell ref="G5:H5"/>
    <mergeCell ref="A6:B6"/>
    <mergeCell ref="A21:D21"/>
    <mergeCell ref="E20:F20"/>
    <mergeCell ref="I22:J22"/>
    <mergeCell ref="I15:J15"/>
    <mergeCell ref="G15:H15"/>
    <mergeCell ref="E16:F16"/>
    <mergeCell ref="A20:D20"/>
    <mergeCell ref="I16:J16"/>
    <mergeCell ref="G38:H38"/>
    <mergeCell ref="I30:J30"/>
    <mergeCell ref="G29:H29"/>
    <mergeCell ref="G27:H27"/>
    <mergeCell ref="I28:J28"/>
    <mergeCell ref="I29:J29"/>
    <mergeCell ref="I33:J33"/>
    <mergeCell ref="G32:H32"/>
    <mergeCell ref="I32:J32"/>
    <mergeCell ref="I27:J27"/>
    <mergeCell ref="B36:D36"/>
    <mergeCell ref="E12:F12"/>
    <mergeCell ref="E23:F23"/>
    <mergeCell ref="E22:F22"/>
    <mergeCell ref="E24:F24"/>
    <mergeCell ref="E19:F19"/>
    <mergeCell ref="E21:F21"/>
    <mergeCell ref="E13:F13"/>
    <mergeCell ref="E14:F14"/>
    <mergeCell ref="E15:F15"/>
    <mergeCell ref="G9:H9"/>
    <mergeCell ref="G10:H10"/>
    <mergeCell ref="G13:H13"/>
    <mergeCell ref="I18:J18"/>
    <mergeCell ref="I12:J12"/>
    <mergeCell ref="I13:J13"/>
    <mergeCell ref="I17:J17"/>
    <mergeCell ref="G17:H17"/>
    <mergeCell ref="G14:H14"/>
    <mergeCell ref="G16:H16"/>
    <mergeCell ref="G12:H12"/>
    <mergeCell ref="B18:D18"/>
    <mergeCell ref="G18:H18"/>
    <mergeCell ref="E18:F18"/>
    <mergeCell ref="E17:F17"/>
    <mergeCell ref="A17:D17"/>
    <mergeCell ref="A15:D15"/>
    <mergeCell ref="A16:D16"/>
    <mergeCell ref="A55:C55"/>
    <mergeCell ref="A53:C53"/>
    <mergeCell ref="D55:E55"/>
    <mergeCell ref="D53:E53"/>
    <mergeCell ref="E9:F11"/>
    <mergeCell ref="A9:D11"/>
    <mergeCell ref="A22:D22"/>
    <mergeCell ref="A44:D44"/>
    <mergeCell ref="F53:G53"/>
    <mergeCell ref="F55:G55"/>
    <mergeCell ref="G56:H56"/>
    <mergeCell ref="G48:H48"/>
    <mergeCell ref="G54:H54"/>
    <mergeCell ref="A57:C57"/>
    <mergeCell ref="A46:D46"/>
    <mergeCell ref="D57:E57"/>
    <mergeCell ref="G46:H46"/>
    <mergeCell ref="A47:D47"/>
    <mergeCell ref="D56:E56"/>
    <mergeCell ref="A48:D48"/>
    <mergeCell ref="E48:F48"/>
    <mergeCell ref="G47:H47"/>
    <mergeCell ref="I47:J47"/>
    <mergeCell ref="I46:J46"/>
    <mergeCell ref="I45:J45"/>
    <mergeCell ref="I48:J48"/>
    <mergeCell ref="G45:H45"/>
    <mergeCell ref="A45:D45"/>
    <mergeCell ref="A40:D40"/>
    <mergeCell ref="G43:H43"/>
    <mergeCell ref="G40:H40"/>
    <mergeCell ref="A43:D43"/>
    <mergeCell ref="E47:F47"/>
    <mergeCell ref="E46:F46"/>
    <mergeCell ref="E45:F45"/>
    <mergeCell ref="E44:F44"/>
    <mergeCell ref="E43:F43"/>
    <mergeCell ref="E37:F37"/>
    <mergeCell ref="E42:F42"/>
    <mergeCell ref="E41:F41"/>
    <mergeCell ref="A38:D38"/>
    <mergeCell ref="A39:D39"/>
    <mergeCell ref="A41:D41"/>
    <mergeCell ref="E40:F40"/>
    <mergeCell ref="E39:F39"/>
    <mergeCell ref="B42:D42"/>
    <mergeCell ref="E38:F38"/>
    <mergeCell ref="G30:H30"/>
    <mergeCell ref="A37:D37"/>
    <mergeCell ref="B30:D30"/>
    <mergeCell ref="A34:D34"/>
    <mergeCell ref="A33:D33"/>
    <mergeCell ref="E35:F35"/>
    <mergeCell ref="A32:D32"/>
    <mergeCell ref="A31:D31"/>
    <mergeCell ref="E30:F30"/>
    <mergeCell ref="A35:D35"/>
    <mergeCell ref="I38:J38"/>
    <mergeCell ref="A27:D27"/>
    <mergeCell ref="A26:D26"/>
    <mergeCell ref="A28:D28"/>
    <mergeCell ref="E26:F26"/>
    <mergeCell ref="G26:H26"/>
    <mergeCell ref="E32:F32"/>
    <mergeCell ref="E31:F31"/>
    <mergeCell ref="G28:H28"/>
    <mergeCell ref="E28:F28"/>
    <mergeCell ref="I24:J24"/>
    <mergeCell ref="G42:H42"/>
    <mergeCell ref="I41:J41"/>
    <mergeCell ref="G41:H41"/>
    <mergeCell ref="G31:H31"/>
    <mergeCell ref="G33:H33"/>
    <mergeCell ref="I36:J36"/>
    <mergeCell ref="I37:J37"/>
    <mergeCell ref="G37:H37"/>
    <mergeCell ref="I34:J34"/>
    <mergeCell ref="G36:H36"/>
    <mergeCell ref="E27:F27"/>
    <mergeCell ref="G21:H21"/>
    <mergeCell ref="G20:H20"/>
    <mergeCell ref="G19:H19"/>
    <mergeCell ref="I19:J19"/>
    <mergeCell ref="I20:J20"/>
    <mergeCell ref="G24:H24"/>
    <mergeCell ref="G25:H25"/>
    <mergeCell ref="E25:F25"/>
    <mergeCell ref="I43:J43"/>
    <mergeCell ref="G39:H39"/>
    <mergeCell ref="I44:J44"/>
    <mergeCell ref="I40:J40"/>
    <mergeCell ref="I39:J39"/>
    <mergeCell ref="G44:H44"/>
    <mergeCell ref="I42:J42"/>
    <mergeCell ref="G35:H35"/>
    <mergeCell ref="A23:D23"/>
    <mergeCell ref="A25:D25"/>
    <mergeCell ref="I26:J26"/>
    <mergeCell ref="E36:F36"/>
    <mergeCell ref="E33:F33"/>
    <mergeCell ref="E34:F34"/>
    <mergeCell ref="I31:J31"/>
    <mergeCell ref="G34:H34"/>
    <mergeCell ref="I35:J35"/>
  </mergeCells>
  <printOptions/>
  <pageMargins left="0.6847222222222222" right="0.3" top="0.7555555555555555" bottom="0.15" header="0.26" footer="0.1"/>
  <pageSetup horizontalDpi="300" verticalDpi="300" orientation="portrait" scale="85"/>
  <headerFooter alignWithMargins="0">
    <oddHeader>&amp;C&amp;"Arial,Bold"&amp;9MARYLAND STATE DEPARTMENT OF EDUCATION
REQUEST BUDGET AMENDMENT C-1-25 A</oddHeader>
    <oddFooter xml:space="preserve">&amp;L&amp;F&amp;C&amp;9 &amp;R&amp;"Lucida Grande,Regular"&amp;7
 </oddFooter>
  </headerFooter>
  <ignoredErrors>
    <ignoredError sqref="I13:I14 J30:J47 I15 J15 J17:J24 I16:I24 I30:I47" unlockedFormula="1"/>
  </ignoredErrors>
  <drawing r:id="rId1"/>
</worksheet>
</file>

<file path=xl/worksheets/sheet17.xml><?xml version="1.0" encoding="utf-8"?>
<worksheet xmlns="http://schemas.openxmlformats.org/spreadsheetml/2006/main" xmlns:r="http://schemas.openxmlformats.org/officeDocument/2006/relationships">
  <sheetPr codeName="Sheet6">
    <tabColor indexed="11"/>
  </sheetPr>
  <dimension ref="A1:L174"/>
  <sheetViews>
    <sheetView showGridLines="0" workbookViewId="0" topLeftCell="A1">
      <selection activeCell="G26" sqref="G26:K26"/>
    </sheetView>
  </sheetViews>
  <sheetFormatPr defaultColWidth="9.140625" defaultRowHeight="12.75"/>
  <cols>
    <col min="1" max="1" width="12.00390625" style="3" customWidth="1"/>
    <col min="2" max="2" width="12.8515625" style="3" customWidth="1"/>
    <col min="3" max="3" width="2.140625" style="3" customWidth="1"/>
    <col min="4" max="4" width="3.7109375" style="3" customWidth="1"/>
    <col min="5" max="5" width="6.7109375" style="3" customWidth="1"/>
    <col min="6" max="6" width="9.00390625" style="3" customWidth="1"/>
    <col min="7" max="7" width="10.421875" style="3" customWidth="1"/>
    <col min="8" max="8" width="9.140625" style="3" customWidth="1"/>
    <col min="9" max="9" width="13.7109375" style="3" customWidth="1"/>
    <col min="10" max="10" width="4.140625" style="3" customWidth="1"/>
    <col min="11" max="11" width="20.8515625" style="3" customWidth="1"/>
    <col min="12" max="16384" width="9.140625" style="3" customWidth="1"/>
  </cols>
  <sheetData>
    <row r="1" spans="1:11" ht="6.75" customHeight="1">
      <c r="A1" s="39"/>
      <c r="B1" s="11"/>
      <c r="C1" s="11"/>
      <c r="D1" s="11"/>
      <c r="E1" s="11"/>
      <c r="F1" s="11"/>
      <c r="G1" s="11"/>
      <c r="H1" s="11"/>
      <c r="I1" s="11"/>
      <c r="K1" s="8"/>
    </row>
    <row r="2" spans="1:11" ht="17.25" customHeight="1">
      <c r="A2" s="60" t="s">
        <v>89</v>
      </c>
      <c r="B2" s="592"/>
      <c r="C2" s="593"/>
      <c r="D2" s="593"/>
      <c r="E2" s="594"/>
      <c r="F2" s="595" t="s">
        <v>81</v>
      </c>
      <c r="G2" s="596"/>
      <c r="H2" s="598" t="s">
        <v>241</v>
      </c>
      <c r="I2" s="599"/>
      <c r="J2" s="600"/>
      <c r="K2" s="67"/>
    </row>
    <row r="3" spans="1:10" ht="7.5" customHeight="1">
      <c r="A3" s="41"/>
      <c r="B3" s="5"/>
      <c r="C3" s="5"/>
      <c r="D3" s="5"/>
      <c r="E3" s="5"/>
      <c r="F3" s="44"/>
      <c r="G3" s="45"/>
      <c r="H3" s="5"/>
      <c r="I3" s="5"/>
      <c r="J3" s="5"/>
    </row>
    <row r="4" spans="1:11" ht="14.25" customHeight="1">
      <c r="A4" s="42" t="s">
        <v>109</v>
      </c>
      <c r="B4" s="586"/>
      <c r="C4" s="587"/>
      <c r="D4" s="587"/>
      <c r="E4" s="588"/>
      <c r="F4" s="595" t="s">
        <v>71</v>
      </c>
      <c r="G4" s="597"/>
      <c r="H4" s="586"/>
      <c r="I4" s="587"/>
      <c r="J4" s="587"/>
      <c r="K4" s="588"/>
    </row>
    <row r="5" spans="1:10" ht="7.5" customHeight="1">
      <c r="A5" s="41"/>
      <c r="B5" s="5"/>
      <c r="C5" s="5"/>
      <c r="D5" s="5"/>
      <c r="E5" s="5"/>
      <c r="F5" s="44"/>
      <c r="G5" s="45"/>
      <c r="H5" s="5"/>
      <c r="I5" s="5"/>
      <c r="J5" s="5"/>
    </row>
    <row r="6" spans="1:11" ht="14.25" customHeight="1">
      <c r="A6" s="42" t="s">
        <v>108</v>
      </c>
      <c r="B6" s="592"/>
      <c r="C6" s="593"/>
      <c r="D6" s="593"/>
      <c r="E6" s="594"/>
      <c r="F6" s="595" t="s">
        <v>72</v>
      </c>
      <c r="G6" s="596"/>
      <c r="H6" s="589"/>
      <c r="I6" s="590"/>
      <c r="J6" s="591"/>
      <c r="K6" s="59"/>
    </row>
    <row r="7" spans="1:10" ht="7.5" customHeight="1">
      <c r="A7" s="40"/>
      <c r="B7" s="5"/>
      <c r="C7" s="5"/>
      <c r="D7" s="5"/>
      <c r="E7" s="5"/>
      <c r="F7" s="44"/>
      <c r="G7" s="45"/>
      <c r="H7" s="5"/>
      <c r="I7" s="5"/>
      <c r="J7" s="5"/>
    </row>
    <row r="8" spans="1:11" ht="17.25" customHeight="1">
      <c r="A8" s="42" t="s">
        <v>218</v>
      </c>
      <c r="B8" s="586"/>
      <c r="C8" s="587"/>
      <c r="D8" s="587"/>
      <c r="E8" s="588"/>
      <c r="F8" s="595" t="s">
        <v>79</v>
      </c>
      <c r="G8" s="596"/>
      <c r="H8" s="586"/>
      <c r="I8" s="587"/>
      <c r="J8" s="587"/>
      <c r="K8" s="588"/>
    </row>
    <row r="9" spans="1:10" ht="7.5" customHeight="1">
      <c r="A9" s="30"/>
      <c r="B9" s="5"/>
      <c r="C9" s="5"/>
      <c r="D9" s="5"/>
      <c r="E9" s="5"/>
      <c r="F9" s="44"/>
      <c r="G9" s="45"/>
      <c r="H9" s="5"/>
      <c r="I9" s="5"/>
      <c r="J9" s="5"/>
    </row>
    <row r="10" spans="1:11" ht="18.75" customHeight="1">
      <c r="A10" s="42" t="s">
        <v>107</v>
      </c>
      <c r="B10" s="592"/>
      <c r="C10" s="593"/>
      <c r="D10" s="593"/>
      <c r="E10" s="594"/>
      <c r="F10" s="595" t="s">
        <v>80</v>
      </c>
      <c r="G10" s="596"/>
      <c r="H10" s="606" t="s">
        <v>241</v>
      </c>
      <c r="I10" s="607"/>
      <c r="J10" s="607" t="s">
        <v>241</v>
      </c>
      <c r="K10" s="607"/>
    </row>
    <row r="11" spans="1:11" ht="9" customHeight="1" thickBot="1">
      <c r="A11" s="1"/>
      <c r="B11" s="1"/>
      <c r="C11" s="1"/>
      <c r="D11" s="1"/>
      <c r="E11" s="1"/>
      <c r="F11" s="7"/>
      <c r="G11" s="7"/>
      <c r="H11" s="609" t="s">
        <v>163</v>
      </c>
      <c r="I11" s="609"/>
      <c r="J11" s="608" t="s">
        <v>164</v>
      </c>
      <c r="K11" s="608"/>
    </row>
    <row r="12" spans="1:11" s="4" customFormat="1" ht="15.75" customHeight="1" thickBot="1" thickTop="1">
      <c r="A12" s="610" t="s">
        <v>261</v>
      </c>
      <c r="B12" s="610"/>
      <c r="C12" s="610"/>
      <c r="D12" s="610"/>
      <c r="E12" s="610"/>
      <c r="F12" s="610"/>
      <c r="G12" s="610"/>
      <c r="H12" s="610"/>
      <c r="I12" s="610"/>
      <c r="J12" s="610"/>
      <c r="K12" s="610"/>
    </row>
    <row r="13" spans="1:12" s="4" customFormat="1" ht="5.25" customHeight="1" thickTop="1">
      <c r="A13" s="5"/>
      <c r="B13" s="5"/>
      <c r="C13" s="5"/>
      <c r="D13" s="5"/>
      <c r="E13" s="5"/>
      <c r="F13" s="5"/>
      <c r="G13" s="5"/>
      <c r="H13" s="5"/>
      <c r="I13" s="5"/>
      <c r="J13" s="5"/>
      <c r="L13"/>
    </row>
    <row r="14" spans="1:12" s="4" customFormat="1" ht="16.5" customHeight="1">
      <c r="A14" s="84"/>
      <c r="B14" s="604" t="s">
        <v>146</v>
      </c>
      <c r="C14" s="605"/>
      <c r="D14" s="605"/>
      <c r="E14" s="605"/>
      <c r="F14" s="605"/>
      <c r="G14" s="605"/>
      <c r="H14" s="605"/>
      <c r="I14" s="648" t="s">
        <v>241</v>
      </c>
      <c r="J14" s="648"/>
      <c r="K14" s="97" t="s">
        <v>241</v>
      </c>
      <c r="L14"/>
    </row>
    <row r="15" spans="1:12" s="4" customFormat="1" ht="9.75" customHeight="1">
      <c r="A15" s="5"/>
      <c r="B15" s="5"/>
      <c r="C15" s="5"/>
      <c r="D15" s="5"/>
      <c r="E15" s="650"/>
      <c r="F15" s="650"/>
      <c r="I15" s="649" t="s">
        <v>62</v>
      </c>
      <c r="J15" s="649"/>
      <c r="K15" s="65" t="s">
        <v>63</v>
      </c>
      <c r="L15"/>
    </row>
    <row r="16" spans="1:12" s="4" customFormat="1" ht="14.25" customHeight="1">
      <c r="A16" s="84"/>
      <c r="B16" s="604" t="s">
        <v>66</v>
      </c>
      <c r="C16" s="605"/>
      <c r="D16" s="605"/>
      <c r="E16" s="605"/>
      <c r="F16" s="605"/>
      <c r="G16" s="605"/>
      <c r="H16" s="605"/>
      <c r="I16" s="5"/>
      <c r="J16" s="5"/>
      <c r="L16"/>
    </row>
    <row r="17" spans="1:12" s="4" customFormat="1" ht="3.75" customHeight="1">
      <c r="A17" s="5"/>
      <c r="B17" s="5"/>
      <c r="C17" s="38"/>
      <c r="D17" s="5"/>
      <c r="E17" s="5"/>
      <c r="F17" s="5"/>
      <c r="G17" s="5"/>
      <c r="H17" s="5"/>
      <c r="I17" s="5"/>
      <c r="J17" s="5"/>
      <c r="L17"/>
    </row>
    <row r="18" spans="1:12" s="4" customFormat="1" ht="14.25" customHeight="1">
      <c r="A18" s="84"/>
      <c r="B18" s="604" t="s">
        <v>144</v>
      </c>
      <c r="C18" s="605"/>
      <c r="D18" s="605"/>
      <c r="E18" s="605"/>
      <c r="F18" s="605"/>
      <c r="G18" s="605"/>
      <c r="H18" s="605"/>
      <c r="I18" s="654">
        <v>0</v>
      </c>
      <c r="J18" s="654"/>
      <c r="K18" s="82">
        <v>0</v>
      </c>
      <c r="L18"/>
    </row>
    <row r="19" spans="1:12" s="4" customFormat="1" ht="9" customHeight="1">
      <c r="A19" s="635"/>
      <c r="B19" s="635"/>
      <c r="C19" s="5"/>
      <c r="D19" s="5"/>
      <c r="E19" s="5"/>
      <c r="I19" s="655" t="s">
        <v>133</v>
      </c>
      <c r="J19" s="655"/>
      <c r="K19" s="65" t="s">
        <v>134</v>
      </c>
      <c r="L19"/>
    </row>
    <row r="20" spans="1:12" s="4" customFormat="1" ht="14.25" customHeight="1">
      <c r="A20" s="84"/>
      <c r="B20" s="604" t="s">
        <v>246</v>
      </c>
      <c r="C20" s="605"/>
      <c r="D20" s="605"/>
      <c r="E20" s="605"/>
      <c r="F20" s="605"/>
      <c r="G20" s="3"/>
      <c r="H20" s="3"/>
      <c r="I20" s="3"/>
      <c r="J20" s="3"/>
      <c r="K20" s="3"/>
      <c r="L20"/>
    </row>
    <row r="21" spans="1:12" s="4" customFormat="1" ht="5.25" customHeight="1">
      <c r="A21" s="5"/>
      <c r="B21" s="5"/>
      <c r="C21" s="5"/>
      <c r="D21" s="5"/>
      <c r="E21" s="5"/>
      <c r="F21" s="5"/>
      <c r="G21" s="5"/>
      <c r="H21" s="5"/>
      <c r="I21" s="5"/>
      <c r="J21" s="5"/>
      <c r="L21"/>
    </row>
    <row r="22" spans="1:12" s="4" customFormat="1" ht="12" customHeight="1">
      <c r="A22" s="84"/>
      <c r="B22" s="604" t="s">
        <v>132</v>
      </c>
      <c r="C22" s="605"/>
      <c r="D22" s="605"/>
      <c r="E22" s="605"/>
      <c r="F22" s="605"/>
      <c r="G22" s="605"/>
      <c r="H22" s="605"/>
      <c r="I22" s="605"/>
      <c r="J22" s="605"/>
      <c r="K22" s="605"/>
      <c r="L22"/>
    </row>
    <row r="23" spans="1:10" s="5" customFormat="1" ht="5.25" customHeight="1" thickBot="1">
      <c r="A23" s="1"/>
      <c r="B23" s="9" t="s">
        <v>241</v>
      </c>
      <c r="C23" s="2"/>
      <c r="D23" s="2"/>
      <c r="E23" s="2"/>
      <c r="F23" s="2"/>
      <c r="G23" s="2"/>
      <c r="H23" s="2"/>
      <c r="I23" s="2"/>
      <c r="J23" s="2"/>
    </row>
    <row r="24" spans="1:11" s="57" customFormat="1" ht="15" customHeight="1" thickBot="1" thickTop="1">
      <c r="A24" s="656" t="s">
        <v>186</v>
      </c>
      <c r="B24" s="657"/>
      <c r="C24" s="657"/>
      <c r="D24" s="657"/>
      <c r="E24" s="657"/>
      <c r="F24" s="657"/>
      <c r="G24" s="657"/>
      <c r="H24" s="657"/>
      <c r="I24" s="657"/>
      <c r="J24" s="657"/>
      <c r="K24" s="658"/>
    </row>
    <row r="25" spans="1:11" s="4" customFormat="1" ht="16.5" customHeight="1" thickBot="1" thickTop="1">
      <c r="A25" s="63" t="s">
        <v>250</v>
      </c>
      <c r="B25" s="651" t="s">
        <v>251</v>
      </c>
      <c r="C25" s="652"/>
      <c r="D25" s="653"/>
      <c r="E25" s="64" t="s">
        <v>115</v>
      </c>
      <c r="F25" s="636" t="s">
        <v>252</v>
      </c>
      <c r="G25" s="637"/>
      <c r="H25" s="637"/>
      <c r="I25" s="637"/>
      <c r="J25" s="637"/>
      <c r="K25" s="638"/>
    </row>
    <row r="26" spans="1:11" s="4" customFormat="1" ht="31.5" customHeight="1" thickTop="1">
      <c r="A26" s="611" t="s">
        <v>241</v>
      </c>
      <c r="B26" s="615"/>
      <c r="C26" s="616"/>
      <c r="D26" s="617"/>
      <c r="E26" s="624" t="s">
        <v>241</v>
      </c>
      <c r="F26" s="66" t="s">
        <v>116</v>
      </c>
      <c r="G26" s="627" t="s">
        <v>241</v>
      </c>
      <c r="H26" s="628"/>
      <c r="I26" s="628"/>
      <c r="J26" s="628"/>
      <c r="K26" s="629"/>
    </row>
    <row r="27" spans="1:11" s="4" customFormat="1" ht="30.75" customHeight="1">
      <c r="A27" s="612"/>
      <c r="B27" s="618"/>
      <c r="C27" s="619"/>
      <c r="D27" s="620"/>
      <c r="E27" s="625"/>
      <c r="F27" s="73" t="s">
        <v>240</v>
      </c>
      <c r="G27" s="642"/>
      <c r="H27" s="643"/>
      <c r="I27" s="643"/>
      <c r="J27" s="643"/>
      <c r="K27" s="644"/>
    </row>
    <row r="28" spans="1:11" s="4" customFormat="1" ht="22.5" customHeight="1" thickBot="1">
      <c r="A28" s="613"/>
      <c r="B28" s="621"/>
      <c r="C28" s="622"/>
      <c r="D28" s="623"/>
      <c r="E28" s="626"/>
      <c r="F28" s="34" t="s">
        <v>39</v>
      </c>
      <c r="G28" s="601"/>
      <c r="H28" s="602"/>
      <c r="I28" s="602"/>
      <c r="J28" s="602"/>
      <c r="K28" s="603"/>
    </row>
    <row r="29" spans="1:11" s="4" customFormat="1" ht="22.5" customHeight="1" thickTop="1">
      <c r="A29" s="611" t="s">
        <v>241</v>
      </c>
      <c r="B29" s="615"/>
      <c r="C29" s="616"/>
      <c r="D29" s="617"/>
      <c r="E29" s="624"/>
      <c r="F29" s="66" t="s">
        <v>116</v>
      </c>
      <c r="G29" s="627" t="s">
        <v>241</v>
      </c>
      <c r="H29" s="628"/>
      <c r="I29" s="628"/>
      <c r="J29" s="628"/>
      <c r="K29" s="629"/>
    </row>
    <row r="30" spans="1:11" s="4" customFormat="1" ht="22.5" customHeight="1">
      <c r="A30" s="612"/>
      <c r="B30" s="618"/>
      <c r="C30" s="619"/>
      <c r="D30" s="620"/>
      <c r="E30" s="625"/>
      <c r="F30" s="73" t="s">
        <v>240</v>
      </c>
      <c r="G30" s="642"/>
      <c r="H30" s="643"/>
      <c r="I30" s="643"/>
      <c r="J30" s="643"/>
      <c r="K30" s="644"/>
    </row>
    <row r="31" spans="1:11" s="4" customFormat="1" ht="22.5" customHeight="1" thickBot="1">
      <c r="A31" s="613"/>
      <c r="B31" s="621"/>
      <c r="C31" s="622"/>
      <c r="D31" s="623"/>
      <c r="E31" s="626"/>
      <c r="F31" s="34" t="s">
        <v>39</v>
      </c>
      <c r="G31" s="601"/>
      <c r="H31" s="602"/>
      <c r="I31" s="602"/>
      <c r="J31" s="602"/>
      <c r="K31" s="603"/>
    </row>
    <row r="32" spans="1:11" s="4" customFormat="1" ht="22.5" customHeight="1" thickTop="1">
      <c r="A32" s="611" t="s">
        <v>241</v>
      </c>
      <c r="B32" s="615"/>
      <c r="C32" s="616"/>
      <c r="D32" s="617"/>
      <c r="E32" s="624"/>
      <c r="F32" s="66" t="s">
        <v>116</v>
      </c>
      <c r="G32" s="627" t="s">
        <v>241</v>
      </c>
      <c r="H32" s="628"/>
      <c r="I32" s="628"/>
      <c r="J32" s="628"/>
      <c r="K32" s="629"/>
    </row>
    <row r="33" spans="1:11" s="4" customFormat="1" ht="22.5" customHeight="1">
      <c r="A33" s="612"/>
      <c r="B33" s="618"/>
      <c r="C33" s="619"/>
      <c r="D33" s="620"/>
      <c r="E33" s="625"/>
      <c r="F33" s="73" t="s">
        <v>240</v>
      </c>
      <c r="G33" s="642"/>
      <c r="H33" s="643"/>
      <c r="I33" s="643"/>
      <c r="J33" s="643"/>
      <c r="K33" s="644"/>
    </row>
    <row r="34" spans="1:11" s="4" customFormat="1" ht="22.5" customHeight="1" thickBot="1">
      <c r="A34" s="613"/>
      <c r="B34" s="621"/>
      <c r="C34" s="622"/>
      <c r="D34" s="623"/>
      <c r="E34" s="626"/>
      <c r="F34" s="34" t="s">
        <v>39</v>
      </c>
      <c r="G34" s="601"/>
      <c r="H34" s="602"/>
      <c r="I34" s="602"/>
      <c r="J34" s="602"/>
      <c r="K34" s="603"/>
    </row>
    <row r="35" spans="1:11" s="6" customFormat="1" ht="22.5" customHeight="1" thickTop="1">
      <c r="A35" s="611" t="s">
        <v>241</v>
      </c>
      <c r="B35" s="615"/>
      <c r="C35" s="616"/>
      <c r="D35" s="617"/>
      <c r="E35" s="624"/>
      <c r="F35" s="66" t="s">
        <v>116</v>
      </c>
      <c r="G35" s="627" t="s">
        <v>241</v>
      </c>
      <c r="H35" s="628"/>
      <c r="I35" s="628"/>
      <c r="J35" s="628"/>
      <c r="K35" s="629"/>
    </row>
    <row r="36" spans="1:11" s="6" customFormat="1" ht="22.5" customHeight="1">
      <c r="A36" s="612"/>
      <c r="B36" s="618"/>
      <c r="C36" s="619"/>
      <c r="D36" s="620"/>
      <c r="E36" s="625"/>
      <c r="F36" s="73" t="s">
        <v>240</v>
      </c>
      <c r="G36" s="642"/>
      <c r="H36" s="643"/>
      <c r="I36" s="643"/>
      <c r="J36" s="643"/>
      <c r="K36" s="644"/>
    </row>
    <row r="37" spans="1:11" s="4" customFormat="1" ht="22.5" customHeight="1" thickBot="1">
      <c r="A37" s="613"/>
      <c r="B37" s="621"/>
      <c r="C37" s="622"/>
      <c r="D37" s="623"/>
      <c r="E37" s="626"/>
      <c r="F37" s="34" t="s">
        <v>39</v>
      </c>
      <c r="G37" s="601"/>
      <c r="H37" s="602"/>
      <c r="I37" s="602"/>
      <c r="J37" s="602"/>
      <c r="K37" s="603"/>
    </row>
    <row r="38" spans="1:11" s="4" customFormat="1" ht="22.5" customHeight="1" thickTop="1">
      <c r="A38" s="611" t="s">
        <v>241</v>
      </c>
      <c r="B38" s="615"/>
      <c r="C38" s="616"/>
      <c r="D38" s="617"/>
      <c r="E38" s="624"/>
      <c r="F38" s="66" t="s">
        <v>116</v>
      </c>
      <c r="G38" s="627" t="s">
        <v>241</v>
      </c>
      <c r="H38" s="628"/>
      <c r="I38" s="628"/>
      <c r="J38" s="628"/>
      <c r="K38" s="629"/>
    </row>
    <row r="39" spans="1:11" s="4" customFormat="1" ht="22.5" customHeight="1">
      <c r="A39" s="612"/>
      <c r="B39" s="618"/>
      <c r="C39" s="619"/>
      <c r="D39" s="620"/>
      <c r="E39" s="625"/>
      <c r="F39" s="73" t="s">
        <v>240</v>
      </c>
      <c r="G39" s="642"/>
      <c r="H39" s="643"/>
      <c r="I39" s="643"/>
      <c r="J39" s="643"/>
      <c r="K39" s="644"/>
    </row>
    <row r="40" spans="1:11" s="4" customFormat="1" ht="22.5" customHeight="1" thickBot="1">
      <c r="A40" s="613"/>
      <c r="B40" s="621"/>
      <c r="C40" s="622"/>
      <c r="D40" s="623"/>
      <c r="E40" s="626"/>
      <c r="F40" s="34" t="s">
        <v>39</v>
      </c>
      <c r="G40" s="601"/>
      <c r="H40" s="602"/>
      <c r="I40" s="602"/>
      <c r="J40" s="602"/>
      <c r="K40" s="603"/>
    </row>
    <row r="41" spans="1:11" s="4" customFormat="1" ht="5.25" customHeight="1" thickTop="1">
      <c r="A41" s="54"/>
      <c r="B41" s="55"/>
      <c r="C41" s="55"/>
      <c r="D41" s="55"/>
      <c r="E41" s="54"/>
      <c r="F41" s="56"/>
      <c r="G41" s="55"/>
      <c r="H41" s="55"/>
      <c r="I41" s="55"/>
      <c r="J41" s="55"/>
      <c r="K41" s="55"/>
    </row>
    <row r="42" spans="1:11" s="4" customFormat="1" ht="12" customHeight="1">
      <c r="A42" s="614" t="s">
        <v>130</v>
      </c>
      <c r="B42" s="614"/>
      <c r="C42" s="614"/>
      <c r="D42" s="614"/>
      <c r="E42" s="614"/>
      <c r="F42" s="614"/>
      <c r="G42" s="614"/>
      <c r="H42" s="614"/>
      <c r="I42" s="614"/>
      <c r="J42" s="614"/>
      <c r="K42" s="614"/>
    </row>
    <row r="43" spans="1:11" s="4" customFormat="1" ht="12.75" customHeight="1">
      <c r="A43" s="659" t="s">
        <v>54</v>
      </c>
      <c r="B43" s="659"/>
      <c r="C43" s="659"/>
      <c r="D43" s="659"/>
      <c r="E43" s="659"/>
      <c r="F43" s="659"/>
      <c r="G43" s="659"/>
      <c r="H43" s="659"/>
      <c r="I43" s="659"/>
      <c r="J43" s="659"/>
      <c r="K43" s="659"/>
    </row>
    <row r="44" spans="1:11" s="4" customFormat="1" ht="12.75" customHeight="1">
      <c r="A44" s="72" t="s">
        <v>55</v>
      </c>
      <c r="B44" s="72"/>
      <c r="C44" s="72"/>
      <c r="D44" s="72"/>
      <c r="E44" s="72"/>
      <c r="F44" s="72"/>
      <c r="G44" s="72"/>
      <c r="H44" s="72"/>
      <c r="I44" s="72"/>
      <c r="J44" s="72"/>
      <c r="K44" s="72"/>
    </row>
    <row r="45" spans="1:11" s="4" customFormat="1" ht="12.75" customHeight="1">
      <c r="A45" s="639" t="s">
        <v>230</v>
      </c>
      <c r="B45" s="72"/>
      <c r="C45" s="72"/>
      <c r="D45" s="72"/>
      <c r="E45" s="72"/>
      <c r="F45" s="72"/>
      <c r="G45" s="72"/>
      <c r="H45" s="72"/>
      <c r="I45" s="72"/>
      <c r="J45" s="72"/>
      <c r="K45" s="72"/>
    </row>
    <row r="46" spans="1:11" s="4" customFormat="1" ht="16.5" customHeight="1">
      <c r="A46" s="639"/>
      <c r="B46" s="634"/>
      <c r="C46" s="634"/>
      <c r="D46" s="634"/>
      <c r="E46" s="640"/>
      <c r="F46" s="640"/>
      <c r="G46" s="640"/>
      <c r="H46" s="98" t="s">
        <v>241</v>
      </c>
      <c r="I46" s="645" t="s">
        <v>241</v>
      </c>
      <c r="J46" s="645"/>
      <c r="K46" s="645"/>
    </row>
    <row r="47" spans="1:11" s="4" customFormat="1" ht="8.25" customHeight="1">
      <c r="A47" s="639" t="s">
        <v>219</v>
      </c>
      <c r="B47" s="633" t="s">
        <v>33</v>
      </c>
      <c r="C47" s="633"/>
      <c r="D47" s="633" t="s">
        <v>241</v>
      </c>
      <c r="E47" s="633"/>
      <c r="F47" s="632" t="s">
        <v>127</v>
      </c>
      <c r="G47" s="632"/>
      <c r="H47" s="43" t="s">
        <v>128</v>
      </c>
      <c r="J47" s="641" t="s">
        <v>69</v>
      </c>
      <c r="K47" s="631"/>
    </row>
    <row r="48" spans="1:11" s="4" customFormat="1" ht="16.5" customHeight="1">
      <c r="A48" s="639"/>
      <c r="B48" s="634"/>
      <c r="C48" s="634"/>
      <c r="D48" s="634"/>
      <c r="E48" s="640"/>
      <c r="F48" s="640"/>
      <c r="G48" s="640"/>
      <c r="H48" s="98"/>
      <c r="I48" s="645" t="s">
        <v>241</v>
      </c>
      <c r="J48" s="645"/>
      <c r="K48" s="645"/>
    </row>
    <row r="49" spans="1:11" s="4" customFormat="1" ht="8.25" customHeight="1">
      <c r="A49" s="32"/>
      <c r="B49" s="633" t="s">
        <v>33</v>
      </c>
      <c r="C49" s="633"/>
      <c r="D49" s="633" t="s">
        <v>241</v>
      </c>
      <c r="E49" s="633"/>
      <c r="F49" s="632" t="s">
        <v>127</v>
      </c>
      <c r="G49" s="632"/>
      <c r="H49" s="43" t="s">
        <v>128</v>
      </c>
      <c r="J49" s="641" t="s">
        <v>69</v>
      </c>
      <c r="K49" s="631"/>
    </row>
    <row r="50" spans="1:11" s="5" customFormat="1" ht="6.75" customHeight="1">
      <c r="A50" s="639" t="s">
        <v>220</v>
      </c>
      <c r="B50" s="61"/>
      <c r="C50" s="62"/>
      <c r="D50" s="62"/>
      <c r="E50" s="62"/>
      <c r="F50" s="61"/>
      <c r="G50" s="61"/>
      <c r="H50" s="31"/>
      <c r="I50" s="31"/>
      <c r="J50" s="40"/>
      <c r="K50" s="40"/>
    </row>
    <row r="51" spans="1:11" s="5" customFormat="1" ht="14.25" customHeight="1">
      <c r="A51" s="639"/>
      <c r="B51" s="634"/>
      <c r="C51" s="634"/>
      <c r="D51" s="634"/>
      <c r="E51" s="640"/>
      <c r="F51" s="640"/>
      <c r="G51" s="640"/>
      <c r="H51" s="98" t="s">
        <v>241</v>
      </c>
      <c r="I51" s="645"/>
      <c r="J51" s="645"/>
      <c r="K51" s="645"/>
    </row>
    <row r="52" spans="1:11" s="4" customFormat="1" ht="8.25" customHeight="1">
      <c r="A52" s="32"/>
      <c r="B52" s="633" t="s">
        <v>33</v>
      </c>
      <c r="C52" s="633"/>
      <c r="D52" s="633" t="s">
        <v>241</v>
      </c>
      <c r="E52" s="633"/>
      <c r="F52" s="632" t="s">
        <v>127</v>
      </c>
      <c r="G52" s="632"/>
      <c r="H52" s="43" t="s">
        <v>128</v>
      </c>
      <c r="J52" s="641" t="s">
        <v>69</v>
      </c>
      <c r="K52" s="631"/>
    </row>
    <row r="53" spans="1:11" s="5" customFormat="1" ht="20.25" customHeight="1">
      <c r="A53" s="58" t="s">
        <v>221</v>
      </c>
      <c r="B53" s="634"/>
      <c r="C53" s="634"/>
      <c r="D53" s="634"/>
      <c r="E53" s="640"/>
      <c r="F53" s="640"/>
      <c r="G53" s="640"/>
      <c r="H53" s="98" t="s">
        <v>241</v>
      </c>
      <c r="I53" s="645"/>
      <c r="J53" s="645"/>
      <c r="K53" s="645"/>
    </row>
    <row r="54" spans="1:11" s="4" customFormat="1" ht="8.25" customHeight="1">
      <c r="A54" s="32"/>
      <c r="B54" s="630" t="s">
        <v>33</v>
      </c>
      <c r="C54" s="630"/>
      <c r="D54" s="630" t="s">
        <v>241</v>
      </c>
      <c r="E54" s="630"/>
      <c r="F54" s="631" t="s">
        <v>127</v>
      </c>
      <c r="G54" s="631"/>
      <c r="H54" s="43" t="s">
        <v>128</v>
      </c>
      <c r="J54" s="641" t="s">
        <v>69</v>
      </c>
      <c r="K54" s="631"/>
    </row>
    <row r="55" s="5" customFormat="1" ht="9" customHeight="1"/>
    <row r="56" spans="1:11" s="10" customFormat="1" ht="12.75" customHeight="1">
      <c r="A56" s="647"/>
      <c r="B56" s="647"/>
      <c r="C56" s="647"/>
      <c r="D56" s="647"/>
      <c r="E56" s="647"/>
      <c r="F56" s="647"/>
      <c r="G56" s="647"/>
      <c r="H56" s="647"/>
      <c r="I56" s="647"/>
      <c r="J56" s="647"/>
      <c r="K56" s="647"/>
    </row>
    <row r="57" spans="1:11" s="8" customFormat="1" ht="12">
      <c r="A57" s="646"/>
      <c r="B57" s="646"/>
      <c r="C57" s="646"/>
      <c r="D57" s="646"/>
      <c r="E57" s="646"/>
      <c r="F57" s="646"/>
      <c r="G57" s="646"/>
      <c r="H57" s="646"/>
      <c r="I57" s="646"/>
      <c r="J57" s="646"/>
      <c r="K57" s="646"/>
    </row>
    <row r="58" spans="2:11" ht="12">
      <c r="B58" s="11"/>
      <c r="C58" s="11"/>
      <c r="D58" s="11"/>
      <c r="E58" s="11"/>
      <c r="F58" s="11"/>
      <c r="G58" s="11"/>
      <c r="H58" s="11"/>
      <c r="I58" s="11"/>
      <c r="K58" s="8"/>
    </row>
    <row r="59" spans="2:11" ht="12">
      <c r="B59" s="11"/>
      <c r="C59" s="11"/>
      <c r="D59" s="11"/>
      <c r="E59" s="11"/>
      <c r="F59" s="11"/>
      <c r="G59" s="11"/>
      <c r="H59" s="11"/>
      <c r="I59" s="11"/>
      <c r="K59" s="8"/>
    </row>
    <row r="60" spans="2:11" ht="12">
      <c r="B60" s="11"/>
      <c r="C60" s="11"/>
      <c r="D60" s="11"/>
      <c r="E60" s="11"/>
      <c r="F60" s="11"/>
      <c r="G60" s="11"/>
      <c r="H60" s="11"/>
      <c r="I60" s="11"/>
      <c r="K60" s="8"/>
    </row>
    <row r="61" spans="9:11" ht="12">
      <c r="I61" s="11"/>
      <c r="K61" s="8"/>
    </row>
    <row r="62" spans="9:11" ht="12">
      <c r="I62" s="11"/>
      <c r="K62" s="8"/>
    </row>
    <row r="63" spans="9:11" ht="12">
      <c r="I63" s="11"/>
      <c r="K63" s="8"/>
    </row>
    <row r="64" spans="9:11" ht="12">
      <c r="I64" s="11"/>
      <c r="K64" s="8"/>
    </row>
    <row r="65" spans="9:11" ht="12">
      <c r="I65" s="11"/>
      <c r="K65" s="8"/>
    </row>
    <row r="66" spans="9:11" ht="12">
      <c r="I66" s="11"/>
      <c r="K66" s="8"/>
    </row>
    <row r="67" spans="9:11" ht="12">
      <c r="I67" s="11"/>
      <c r="K67" s="8"/>
    </row>
    <row r="68" spans="9:11" ht="12">
      <c r="I68" s="11"/>
      <c r="K68" s="8"/>
    </row>
    <row r="69" spans="9:11" ht="12">
      <c r="I69" s="11"/>
      <c r="K69" s="8"/>
    </row>
    <row r="70" spans="9:11" ht="12">
      <c r="I70" s="11"/>
      <c r="K70" s="8"/>
    </row>
    <row r="71" spans="9:11" ht="12">
      <c r="I71" s="11"/>
      <c r="K71" s="8"/>
    </row>
    <row r="72" spans="9:11" ht="12">
      <c r="I72" s="11"/>
      <c r="K72" s="8"/>
    </row>
    <row r="73" spans="9:11" ht="12">
      <c r="I73" s="11"/>
      <c r="K73" s="8"/>
    </row>
    <row r="74" spans="9:11" ht="12">
      <c r="I74" s="11"/>
      <c r="K74" s="8"/>
    </row>
    <row r="75" spans="9:11" ht="12">
      <c r="I75" s="11"/>
      <c r="K75" s="8"/>
    </row>
    <row r="76" spans="9:11" ht="12">
      <c r="I76" s="11"/>
      <c r="K76" s="8"/>
    </row>
    <row r="77" spans="9:11" ht="12">
      <c r="I77" s="11"/>
      <c r="K77" s="8"/>
    </row>
    <row r="78" spans="9:11" ht="12">
      <c r="I78" s="11"/>
      <c r="K78" s="8"/>
    </row>
    <row r="79" spans="9:11" ht="12">
      <c r="I79" s="11"/>
      <c r="K79" s="8"/>
    </row>
    <row r="80" spans="9:11" ht="12">
      <c r="I80" s="11"/>
      <c r="K80" s="8"/>
    </row>
    <row r="81" spans="9:11" ht="12">
      <c r="I81" s="11"/>
      <c r="K81" s="8"/>
    </row>
    <row r="82" spans="9:11" ht="12">
      <c r="I82" s="11"/>
      <c r="K82" s="8"/>
    </row>
    <row r="83" spans="9:11" ht="12">
      <c r="I83" s="11"/>
      <c r="K83" s="8"/>
    </row>
    <row r="84" spans="9:11" ht="12">
      <c r="I84" s="11"/>
      <c r="K84" s="8"/>
    </row>
    <row r="85" spans="9:11" ht="12">
      <c r="I85" s="11"/>
      <c r="K85" s="8"/>
    </row>
    <row r="86" spans="9:11" ht="12">
      <c r="I86" s="11"/>
      <c r="K86" s="8"/>
    </row>
    <row r="87" spans="9:11" ht="12">
      <c r="I87" s="11"/>
      <c r="K87" s="8"/>
    </row>
    <row r="88" spans="9:11" ht="12">
      <c r="I88" s="11"/>
      <c r="K88" s="8"/>
    </row>
    <row r="89" spans="9:11" ht="12">
      <c r="I89" s="11"/>
      <c r="K89" s="8"/>
    </row>
    <row r="90" spans="9:11" ht="12">
      <c r="I90" s="11"/>
      <c r="K90" s="8"/>
    </row>
    <row r="91" spans="9:11" ht="12">
      <c r="I91" s="11"/>
      <c r="K91" s="8"/>
    </row>
    <row r="92" spans="9:11" ht="12">
      <c r="I92" s="11"/>
      <c r="K92" s="8"/>
    </row>
    <row r="93" spans="9:11" ht="12">
      <c r="I93" s="11"/>
      <c r="K93" s="8"/>
    </row>
    <row r="94" spans="9:11" ht="12">
      <c r="I94" s="11"/>
      <c r="K94" s="8"/>
    </row>
    <row r="95" spans="9:11" ht="12">
      <c r="I95" s="11"/>
      <c r="K95" s="8"/>
    </row>
    <row r="96" spans="9:11" ht="12">
      <c r="I96" s="11"/>
      <c r="K96" s="8"/>
    </row>
    <row r="97" spans="9:11" ht="12">
      <c r="I97" s="11"/>
      <c r="K97" s="8"/>
    </row>
    <row r="98" spans="9:11" ht="12">
      <c r="I98" s="11"/>
      <c r="K98" s="8"/>
    </row>
    <row r="99" spans="9:11" ht="12">
      <c r="I99" s="11"/>
      <c r="K99" s="8"/>
    </row>
    <row r="100" spans="9:11" ht="12">
      <c r="I100" s="11"/>
      <c r="K100" s="8"/>
    </row>
    <row r="101" spans="9:11" ht="12">
      <c r="I101" s="11"/>
      <c r="K101" s="8"/>
    </row>
    <row r="102" spans="9:11" ht="12">
      <c r="I102" s="11"/>
      <c r="K102" s="8"/>
    </row>
    <row r="103" spans="9:11" ht="12">
      <c r="I103" s="11"/>
      <c r="K103" s="8"/>
    </row>
    <row r="104" spans="9:11" ht="12">
      <c r="I104" s="11"/>
      <c r="K104" s="8"/>
    </row>
    <row r="105" spans="9:11" ht="12">
      <c r="I105" s="11"/>
      <c r="K105" s="8"/>
    </row>
    <row r="106" spans="9:11" ht="12">
      <c r="I106" s="11"/>
      <c r="K106" s="8"/>
    </row>
    <row r="107" spans="9:11" ht="12">
      <c r="I107" s="11"/>
      <c r="K107" s="8"/>
    </row>
    <row r="108" spans="9:11" ht="12">
      <c r="I108" s="11"/>
      <c r="K108" s="8"/>
    </row>
    <row r="109" spans="9:11" ht="12">
      <c r="I109" s="11"/>
      <c r="K109" s="8"/>
    </row>
    <row r="110" spans="9:11" ht="12">
      <c r="I110" s="11"/>
      <c r="K110" s="8"/>
    </row>
    <row r="111" spans="9:11" ht="12">
      <c r="I111" s="11"/>
      <c r="K111" s="8"/>
    </row>
    <row r="112" spans="9:11" ht="12">
      <c r="I112" s="11"/>
      <c r="K112" s="8"/>
    </row>
    <row r="113" spans="9:11" ht="12">
      <c r="I113" s="11"/>
      <c r="K113" s="8"/>
    </row>
    <row r="114" spans="9:11" ht="12">
      <c r="I114" s="11"/>
      <c r="K114" s="8"/>
    </row>
    <row r="115" spans="9:11" ht="12">
      <c r="I115" s="11"/>
      <c r="K115" s="8"/>
    </row>
    <row r="116" spans="9:11" ht="12">
      <c r="I116" s="11"/>
      <c r="K116" s="8"/>
    </row>
    <row r="117" spans="9:11" ht="12">
      <c r="I117" s="11"/>
      <c r="K117" s="8"/>
    </row>
    <row r="118" spans="9:11" ht="12">
      <c r="I118" s="11"/>
      <c r="K118" s="8"/>
    </row>
    <row r="119" spans="9:11" ht="12">
      <c r="I119" s="11"/>
      <c r="K119" s="8"/>
    </row>
    <row r="120" spans="9:11" ht="12">
      <c r="I120" s="11"/>
      <c r="K120" s="8"/>
    </row>
    <row r="121" spans="9:11" ht="12">
      <c r="I121" s="11"/>
      <c r="K121" s="8"/>
    </row>
    <row r="122" spans="9:11" ht="12">
      <c r="I122" s="11"/>
      <c r="K122" s="8"/>
    </row>
    <row r="123" spans="9:11" ht="12">
      <c r="I123" s="11"/>
      <c r="K123" s="8"/>
    </row>
    <row r="124" spans="9:11" ht="12">
      <c r="I124" s="11"/>
      <c r="K124" s="8"/>
    </row>
    <row r="125" spans="9:11" ht="12">
      <c r="I125" s="11"/>
      <c r="K125" s="8"/>
    </row>
    <row r="126" spans="9:11" ht="12">
      <c r="I126" s="11"/>
      <c r="K126" s="8"/>
    </row>
    <row r="127" spans="9:11" ht="12">
      <c r="I127" s="11"/>
      <c r="K127" s="8"/>
    </row>
    <row r="128" spans="9:11" ht="12">
      <c r="I128" s="11"/>
      <c r="K128" s="8"/>
    </row>
    <row r="129" spans="9:11" ht="12">
      <c r="I129" s="11"/>
      <c r="K129" s="8"/>
    </row>
    <row r="130" spans="9:11" ht="12">
      <c r="I130" s="11"/>
      <c r="K130" s="8"/>
    </row>
    <row r="131" spans="9:11" ht="12">
      <c r="I131" s="11"/>
      <c r="K131" s="8"/>
    </row>
    <row r="132" spans="9:11" ht="12">
      <c r="I132" s="11"/>
      <c r="K132" s="8"/>
    </row>
    <row r="133" spans="9:11" ht="12">
      <c r="I133" s="11"/>
      <c r="K133" s="8"/>
    </row>
    <row r="134" spans="9:11" ht="12">
      <c r="I134" s="11"/>
      <c r="K134" s="8"/>
    </row>
    <row r="135" spans="9:11" ht="12">
      <c r="I135" s="11"/>
      <c r="K135" s="8"/>
    </row>
    <row r="136" spans="9:11" ht="12">
      <c r="I136" s="11"/>
      <c r="K136" s="8"/>
    </row>
    <row r="137" spans="9:11" ht="12">
      <c r="I137" s="11"/>
      <c r="K137" s="8"/>
    </row>
    <row r="138" spans="9:11" ht="12">
      <c r="I138" s="11"/>
      <c r="K138" s="8"/>
    </row>
    <row r="139" spans="9:11" ht="12">
      <c r="I139" s="11"/>
      <c r="K139" s="8"/>
    </row>
    <row r="140" spans="9:11" ht="12">
      <c r="I140" s="11"/>
      <c r="K140" s="8"/>
    </row>
    <row r="141" spans="9:11" ht="12">
      <c r="I141" s="11"/>
      <c r="K141" s="8"/>
    </row>
    <row r="142" spans="9:11" ht="12">
      <c r="I142" s="11"/>
      <c r="K142" s="8"/>
    </row>
    <row r="143" spans="9:11" ht="12">
      <c r="I143" s="11"/>
      <c r="K143" s="8"/>
    </row>
    <row r="144" spans="9:11" ht="12">
      <c r="I144" s="11"/>
      <c r="K144" s="8"/>
    </row>
    <row r="145" spans="9:11" ht="12">
      <c r="I145" s="11"/>
      <c r="K145" s="8"/>
    </row>
    <row r="146" spans="9:11" ht="12">
      <c r="I146" s="11"/>
      <c r="K146" s="8"/>
    </row>
    <row r="147" spans="9:11" ht="12">
      <c r="I147" s="11"/>
      <c r="K147" s="8"/>
    </row>
    <row r="148" spans="9:11" ht="12">
      <c r="I148" s="11"/>
      <c r="K148" s="8"/>
    </row>
    <row r="149" spans="9:11" ht="12">
      <c r="I149" s="11"/>
      <c r="K149" s="8"/>
    </row>
    <row r="150" spans="9:11" ht="12">
      <c r="I150" s="11"/>
      <c r="K150" s="8"/>
    </row>
    <row r="151" spans="9:11" ht="12">
      <c r="I151" s="11"/>
      <c r="K151" s="8"/>
    </row>
    <row r="152" spans="9:11" ht="12">
      <c r="I152" s="11"/>
      <c r="K152" s="8"/>
    </row>
    <row r="153" spans="9:11" ht="12">
      <c r="I153" s="11"/>
      <c r="K153" s="8"/>
    </row>
    <row r="154" spans="9:11" ht="12">
      <c r="I154" s="11"/>
      <c r="K154" s="8"/>
    </row>
    <row r="155" spans="9:11" ht="12">
      <c r="I155" s="11"/>
      <c r="K155" s="8"/>
    </row>
    <row r="156" spans="9:11" ht="12">
      <c r="I156" s="11"/>
      <c r="K156" s="8"/>
    </row>
    <row r="157" spans="9:11" ht="12">
      <c r="I157" s="11"/>
      <c r="K157" s="8"/>
    </row>
    <row r="158" spans="9:11" ht="12">
      <c r="I158" s="11"/>
      <c r="K158" s="8"/>
    </row>
    <row r="159" spans="9:11" ht="12">
      <c r="I159" s="11"/>
      <c r="K159" s="8"/>
    </row>
    <row r="160" spans="9:11" ht="12">
      <c r="I160" s="11"/>
      <c r="K160" s="8"/>
    </row>
    <row r="161" spans="9:11" ht="12">
      <c r="I161" s="11"/>
      <c r="K161" s="8"/>
    </row>
    <row r="162" spans="9:11" ht="12">
      <c r="I162" s="11"/>
      <c r="K162" s="8"/>
    </row>
    <row r="163" spans="9:11" ht="12">
      <c r="I163" s="11"/>
      <c r="K163" s="8"/>
    </row>
    <row r="164" spans="9:11" ht="12">
      <c r="I164" s="11"/>
      <c r="K164" s="8"/>
    </row>
    <row r="165" spans="9:11" ht="12">
      <c r="I165" s="11"/>
      <c r="K165" s="8"/>
    </row>
    <row r="166" spans="9:11" ht="12">
      <c r="I166" s="11"/>
      <c r="K166" s="8"/>
    </row>
    <row r="167" spans="9:11" ht="12">
      <c r="I167" s="11"/>
      <c r="K167" s="8"/>
    </row>
    <row r="168" spans="9:11" ht="12">
      <c r="I168" s="11"/>
      <c r="K168" s="8"/>
    </row>
    <row r="169" spans="9:11" ht="12">
      <c r="I169" s="11"/>
      <c r="K169" s="8"/>
    </row>
    <row r="170" spans="9:11" ht="12">
      <c r="I170" s="11"/>
      <c r="K170" s="8"/>
    </row>
    <row r="171" spans="9:11" ht="12">
      <c r="I171" s="11"/>
      <c r="K171" s="8"/>
    </row>
    <row r="172" spans="9:11" ht="12">
      <c r="I172" s="11"/>
      <c r="K172" s="8"/>
    </row>
    <row r="173" spans="9:11" ht="12">
      <c r="I173" s="11"/>
      <c r="K173" s="8"/>
    </row>
    <row r="174" spans="9:11" ht="12">
      <c r="I174" s="11"/>
      <c r="K174" s="8"/>
    </row>
  </sheetData>
  <sheetProtection sheet="1" objects="1" scenarios="1" formatCells="0" formatColumns="0" formatRows="0" selectLockedCells="1"/>
  <mergeCells count="98">
    <mergeCell ref="B29:D31"/>
    <mergeCell ref="B32:D34"/>
    <mergeCell ref="F47:G47"/>
    <mergeCell ref="J47:K47"/>
    <mergeCell ref="G39:K39"/>
    <mergeCell ref="G40:K40"/>
    <mergeCell ref="A43:K43"/>
    <mergeCell ref="A38:A40"/>
    <mergeCell ref="G35:K35"/>
    <mergeCell ref="G36:K36"/>
    <mergeCell ref="A47:A48"/>
    <mergeCell ref="B47:C47"/>
    <mergeCell ref="D47:E47"/>
    <mergeCell ref="B48:D48"/>
    <mergeCell ref="E48:G48"/>
    <mergeCell ref="A45:A46"/>
    <mergeCell ref="B46:D46"/>
    <mergeCell ref="E46:G46"/>
    <mergeCell ref="A32:A34"/>
    <mergeCell ref="G29:K29"/>
    <mergeCell ref="G30:K30"/>
    <mergeCell ref="B20:F20"/>
    <mergeCell ref="E29:E31"/>
    <mergeCell ref="E26:E28"/>
    <mergeCell ref="A24:K24"/>
    <mergeCell ref="A29:A31"/>
    <mergeCell ref="G26:K26"/>
    <mergeCell ref="G27:K27"/>
    <mergeCell ref="G28:K28"/>
    <mergeCell ref="I14:J14"/>
    <mergeCell ref="B26:D28"/>
    <mergeCell ref="I15:J15"/>
    <mergeCell ref="E15:F15"/>
    <mergeCell ref="B25:D25"/>
    <mergeCell ref="B16:H16"/>
    <mergeCell ref="I18:J18"/>
    <mergeCell ref="I19:J19"/>
    <mergeCell ref="B18:H18"/>
    <mergeCell ref="A57:K57"/>
    <mergeCell ref="A56:K56"/>
    <mergeCell ref="J52:K52"/>
    <mergeCell ref="I51:K51"/>
    <mergeCell ref="E53:G53"/>
    <mergeCell ref="I53:K53"/>
    <mergeCell ref="B51:D51"/>
    <mergeCell ref="B54:C54"/>
    <mergeCell ref="J54:K54"/>
    <mergeCell ref="B52:C52"/>
    <mergeCell ref="J49:K49"/>
    <mergeCell ref="E32:E34"/>
    <mergeCell ref="G32:K32"/>
    <mergeCell ref="G33:K33"/>
    <mergeCell ref="G34:K34"/>
    <mergeCell ref="B49:C49"/>
    <mergeCell ref="D49:E49"/>
    <mergeCell ref="F49:G49"/>
    <mergeCell ref="I48:K48"/>
    <mergeCell ref="I46:K46"/>
    <mergeCell ref="D54:E54"/>
    <mergeCell ref="F54:G54"/>
    <mergeCell ref="F52:G52"/>
    <mergeCell ref="D52:E52"/>
    <mergeCell ref="B53:D53"/>
    <mergeCell ref="A19:B19"/>
    <mergeCell ref="B22:K22"/>
    <mergeCell ref="F25:K25"/>
    <mergeCell ref="A50:A51"/>
    <mergeCell ref="E51:G51"/>
    <mergeCell ref="A12:K12"/>
    <mergeCell ref="A26:A28"/>
    <mergeCell ref="A42:K42"/>
    <mergeCell ref="A35:A37"/>
    <mergeCell ref="B35:D37"/>
    <mergeCell ref="E35:E37"/>
    <mergeCell ref="G37:K37"/>
    <mergeCell ref="G38:K38"/>
    <mergeCell ref="B38:D40"/>
    <mergeCell ref="E38:E40"/>
    <mergeCell ref="F8:G8"/>
    <mergeCell ref="B8:E8"/>
    <mergeCell ref="G31:K31"/>
    <mergeCell ref="B14:H14"/>
    <mergeCell ref="H10:I10"/>
    <mergeCell ref="J10:K10"/>
    <mergeCell ref="J11:K11"/>
    <mergeCell ref="H11:I11"/>
    <mergeCell ref="B10:E10"/>
    <mergeCell ref="F10:G10"/>
    <mergeCell ref="H8:K8"/>
    <mergeCell ref="H6:J6"/>
    <mergeCell ref="B2:E2"/>
    <mergeCell ref="F2:G2"/>
    <mergeCell ref="H4:K4"/>
    <mergeCell ref="B4:E4"/>
    <mergeCell ref="F4:G4"/>
    <mergeCell ref="H2:J2"/>
    <mergeCell ref="B6:E6"/>
    <mergeCell ref="F6:G6"/>
  </mergeCells>
  <printOptions horizontalCentered="1"/>
  <pageMargins left="0.3" right="0.3" top="0.6" bottom="0.15" header="0.26" footer="0.1"/>
  <pageSetup horizontalDpi="300" verticalDpi="300" orientation="portrait" scale="85"/>
  <headerFooter alignWithMargins="0">
    <oddHeader>&amp;C&amp;"Arial,Bold"&amp;9MARYLAND STATE DEPARTMENT OF EDUCATION
GRANT CHANGE REQUEST C-1-25 B</oddHeader>
    <oddFooter>&amp;L&amp;F&amp;C&amp;9 &amp;R&amp;"Lucida Grande,Regular"&amp;7
 &amp;A Rev: 01/20/07</oddFooter>
  </headerFooter>
</worksheet>
</file>

<file path=xl/worksheets/sheet18.xml><?xml version="1.0" encoding="utf-8"?>
<worksheet xmlns="http://schemas.openxmlformats.org/spreadsheetml/2006/main" xmlns:r="http://schemas.openxmlformats.org/officeDocument/2006/relationships">
  <dimension ref="A1:R123"/>
  <sheetViews>
    <sheetView showGridLines="0" workbookViewId="0" topLeftCell="A1">
      <selection activeCell="E9" sqref="E9"/>
    </sheetView>
  </sheetViews>
  <sheetFormatPr defaultColWidth="5.140625" defaultRowHeight="12.75"/>
  <cols>
    <col min="1" max="1" width="5.140625" style="302" customWidth="1"/>
    <col min="2" max="2" width="8.421875" style="299" customWidth="1"/>
    <col min="3" max="3" width="7.421875" style="299" customWidth="1"/>
    <col min="4" max="4" width="12.28125" style="299" customWidth="1"/>
    <col min="5" max="5" width="2.00390625" style="299" customWidth="1"/>
    <col min="6" max="6" width="12.7109375" style="299" customWidth="1"/>
    <col min="7" max="7" width="2.00390625" style="299" customWidth="1"/>
    <col min="8" max="8" width="13.8515625" style="299" customWidth="1"/>
    <col min="9" max="9" width="2.00390625" style="299" customWidth="1"/>
    <col min="10" max="10" width="14.00390625" style="299" customWidth="1"/>
    <col min="11" max="11" width="2.00390625" style="299" customWidth="1"/>
    <col min="12" max="12" width="14.421875" style="299" customWidth="1"/>
    <col min="13" max="13" width="2.00390625" style="299" customWidth="1"/>
    <col min="14" max="14" width="10.00390625" style="299" customWidth="1"/>
    <col min="15" max="15" width="2.00390625" style="299" customWidth="1"/>
    <col min="16" max="16" width="10.00390625" style="299" customWidth="1"/>
    <col min="17" max="17" width="0.2890625" style="304" customWidth="1"/>
    <col min="18" max="18" width="2.28125" style="298" customWidth="1"/>
    <col min="19" max="16384" width="5.140625" style="298" customWidth="1"/>
  </cols>
  <sheetData>
    <row r="1" spans="1:18" ht="36" customHeight="1">
      <c r="A1" s="299"/>
      <c r="Q1" s="305"/>
      <c r="R1" s="299"/>
    </row>
    <row r="2" spans="1:18" ht="27.75" customHeight="1">
      <c r="A2" s="299"/>
      <c r="C2" s="303"/>
      <c r="D2" s="117"/>
      <c r="E2" s="117"/>
      <c r="F2" s="117"/>
      <c r="G2" s="117"/>
      <c r="H2" s="117"/>
      <c r="I2" s="190" t="s">
        <v>166</v>
      </c>
      <c r="J2" s="117"/>
      <c r="K2" s="117"/>
      <c r="L2" s="190"/>
      <c r="M2" s="303"/>
      <c r="N2" s="303"/>
      <c r="Q2" s="299"/>
      <c r="R2" s="299"/>
    </row>
    <row r="3" spans="1:18" ht="15">
      <c r="A3" s="299"/>
      <c r="C3" s="303"/>
      <c r="D3" s="117"/>
      <c r="E3" s="282"/>
      <c r="F3" s="282"/>
      <c r="G3" s="282"/>
      <c r="H3" s="282"/>
      <c r="I3" s="190" t="s">
        <v>167</v>
      </c>
      <c r="J3" s="117"/>
      <c r="K3" s="117"/>
      <c r="L3" s="190"/>
      <c r="M3" s="303"/>
      <c r="N3" s="303"/>
      <c r="Q3" s="299"/>
      <c r="R3" s="299"/>
    </row>
    <row r="4" spans="1:18" ht="15">
      <c r="A4" s="299"/>
      <c r="C4" s="303"/>
      <c r="D4" s="117"/>
      <c r="E4" s="282"/>
      <c r="F4" s="282"/>
      <c r="G4" s="282"/>
      <c r="H4" s="282"/>
      <c r="I4" s="190" t="s">
        <v>168</v>
      </c>
      <c r="J4" s="117"/>
      <c r="K4" s="117"/>
      <c r="L4" s="190"/>
      <c r="M4" s="303"/>
      <c r="N4" s="303"/>
      <c r="Q4" s="299"/>
      <c r="R4" s="299"/>
    </row>
    <row r="5" spans="1:18" ht="15">
      <c r="A5" s="299"/>
      <c r="C5" s="303"/>
      <c r="D5" s="117"/>
      <c r="E5" s="282"/>
      <c r="F5" s="282"/>
      <c r="G5" s="282"/>
      <c r="H5" s="282"/>
      <c r="I5" s="190" t="s">
        <v>318</v>
      </c>
      <c r="J5" s="117"/>
      <c r="K5" s="285"/>
      <c r="L5" s="285"/>
      <c r="M5" s="303"/>
      <c r="N5" s="303"/>
      <c r="Q5" s="299"/>
      <c r="R5" s="299"/>
    </row>
    <row r="6" spans="1:18" ht="15">
      <c r="A6" s="299"/>
      <c r="D6" s="117"/>
      <c r="E6" s="117"/>
      <c r="F6" s="117"/>
      <c r="G6" s="282"/>
      <c r="H6" s="282"/>
      <c r="I6" s="190" t="s">
        <v>319</v>
      </c>
      <c r="J6" s="282"/>
      <c r="K6" s="190"/>
      <c r="L6" s="190"/>
      <c r="M6" s="303"/>
      <c r="N6" s="303"/>
      <c r="Q6" s="299"/>
      <c r="R6" s="299"/>
    </row>
    <row r="7" spans="1:18" ht="15">
      <c r="A7" s="299"/>
      <c r="D7" s="117"/>
      <c r="E7" s="117"/>
      <c r="F7" s="117"/>
      <c r="G7" s="282"/>
      <c r="H7" s="282"/>
      <c r="I7" s="190"/>
      <c r="J7" s="282"/>
      <c r="K7" s="190"/>
      <c r="L7" s="190"/>
      <c r="M7" s="303"/>
      <c r="N7" s="303"/>
      <c r="Q7" s="299"/>
      <c r="R7" s="299"/>
    </row>
    <row r="8" spans="1:18" ht="15">
      <c r="A8" s="299"/>
      <c r="D8" s="117"/>
      <c r="E8" s="190" t="s">
        <v>416</v>
      </c>
      <c r="F8" s="117"/>
      <c r="G8" s="117"/>
      <c r="H8" s="190" t="s">
        <v>356</v>
      </c>
      <c r="I8" s="117"/>
      <c r="J8" s="117"/>
      <c r="K8" s="117"/>
      <c r="L8" s="117"/>
      <c r="Q8" s="299"/>
      <c r="R8" s="299"/>
    </row>
    <row r="9" spans="1:18" ht="9" customHeight="1">
      <c r="A9" s="299"/>
      <c r="D9" s="117"/>
      <c r="E9" s="117"/>
      <c r="F9" s="117"/>
      <c r="G9" s="117"/>
      <c r="H9" s="117"/>
      <c r="I9" s="117"/>
      <c r="J9" s="117"/>
      <c r="K9" s="117"/>
      <c r="L9" s="117"/>
      <c r="Q9" s="299"/>
      <c r="R9" s="299"/>
    </row>
    <row r="10" spans="1:18" ht="21.75" customHeight="1">
      <c r="A10" s="299"/>
      <c r="C10" s="303"/>
      <c r="D10" s="193"/>
      <c r="E10" s="306"/>
      <c r="F10" s="306"/>
      <c r="G10" s="306"/>
      <c r="H10" s="306"/>
      <c r="I10" s="190" t="s">
        <v>311</v>
      </c>
      <c r="J10" s="117"/>
      <c r="K10" s="117"/>
      <c r="L10" s="117"/>
      <c r="M10" s="303"/>
      <c r="Q10" s="299"/>
      <c r="R10" s="299"/>
    </row>
    <row r="11" spans="1:18" ht="15">
      <c r="A11" s="299"/>
      <c r="C11" s="303"/>
      <c r="D11" s="193"/>
      <c r="E11" s="117"/>
      <c r="F11" s="117"/>
      <c r="G11" s="117"/>
      <c r="H11" s="190" t="s">
        <v>24</v>
      </c>
      <c r="J11" s="117"/>
      <c r="K11" s="306"/>
      <c r="L11" s="117"/>
      <c r="M11" s="303"/>
      <c r="Q11" s="299"/>
      <c r="R11" s="299"/>
    </row>
    <row r="12" spans="1:18" ht="15">
      <c r="A12" s="299"/>
      <c r="D12" s="117"/>
      <c r="E12" s="190"/>
      <c r="F12" s="190"/>
      <c r="G12" s="190"/>
      <c r="H12" s="190"/>
      <c r="I12" s="190"/>
      <c r="J12" s="117"/>
      <c r="K12" s="117"/>
      <c r="L12" s="117"/>
      <c r="Q12" s="299"/>
      <c r="R12" s="299"/>
    </row>
    <row r="13" spans="1:18" ht="15">
      <c r="A13" s="299"/>
      <c r="D13" s="117"/>
      <c r="E13" s="117"/>
      <c r="F13" s="313"/>
      <c r="G13" s="313"/>
      <c r="H13" s="313"/>
      <c r="I13" s="313"/>
      <c r="J13" s="285"/>
      <c r="K13" s="117"/>
      <c r="L13" s="117"/>
      <c r="M13" s="300"/>
      <c r="Q13" s="299"/>
      <c r="R13" s="299"/>
    </row>
    <row r="14" spans="1:18" ht="15">
      <c r="A14" s="299"/>
      <c r="D14" s="285" t="s">
        <v>314</v>
      </c>
      <c r="E14" s="314"/>
      <c r="F14" s="102"/>
      <c r="G14" s="102"/>
      <c r="H14" s="117"/>
      <c r="I14" s="117"/>
      <c r="J14" s="190" t="s">
        <v>315</v>
      </c>
      <c r="K14" s="117"/>
      <c r="L14" s="102"/>
      <c r="M14" s="301"/>
      <c r="Q14" s="299"/>
      <c r="R14" s="299"/>
    </row>
    <row r="15" spans="1:18" ht="15">
      <c r="A15" s="299"/>
      <c r="D15" s="117"/>
      <c r="E15" s="117"/>
      <c r="F15" s="117"/>
      <c r="G15" s="117"/>
      <c r="H15" s="117"/>
      <c r="I15" s="117"/>
      <c r="J15" s="117"/>
      <c r="K15" s="117"/>
      <c r="L15" s="117"/>
      <c r="Q15" s="299"/>
      <c r="R15" s="299"/>
    </row>
    <row r="16" spans="1:18" ht="18" customHeight="1">
      <c r="A16" s="117" t="s">
        <v>57</v>
      </c>
      <c r="B16" s="117"/>
      <c r="C16" s="117"/>
      <c r="D16" s="307"/>
      <c r="E16" s="102"/>
      <c r="F16" s="117"/>
      <c r="G16" s="117"/>
      <c r="H16" s="117"/>
      <c r="I16" s="117"/>
      <c r="K16" s="193" t="s">
        <v>101</v>
      </c>
      <c r="L16" s="117"/>
      <c r="M16" s="102"/>
      <c r="N16" s="308"/>
      <c r="O16" s="117"/>
      <c r="P16" s="117"/>
      <c r="Q16" s="299"/>
      <c r="R16" s="299"/>
    </row>
    <row r="17" spans="1:18" ht="24" customHeight="1">
      <c r="A17" s="117"/>
      <c r="B17" s="117"/>
      <c r="C17" s="117"/>
      <c r="D17" s="117"/>
      <c r="E17" s="117"/>
      <c r="F17" s="117"/>
      <c r="G17" s="117"/>
      <c r="H17" s="117"/>
      <c r="I17" s="117"/>
      <c r="J17" s="117"/>
      <c r="K17" s="117"/>
      <c r="L17" s="117"/>
      <c r="M17" s="117"/>
      <c r="N17" s="117"/>
      <c r="O17" s="185"/>
      <c r="P17" s="117"/>
      <c r="Q17" s="299"/>
      <c r="R17" s="299"/>
    </row>
    <row r="18" spans="1:18" ht="18" customHeight="1">
      <c r="A18" s="117" t="s">
        <v>14</v>
      </c>
      <c r="B18" s="117"/>
      <c r="C18" s="117"/>
      <c r="D18" s="307"/>
      <c r="E18" s="102"/>
      <c r="F18" s="102"/>
      <c r="G18" s="102"/>
      <c r="H18" s="102"/>
      <c r="I18" s="102"/>
      <c r="J18" s="102"/>
      <c r="K18" s="309"/>
      <c r="L18" s="102"/>
      <c r="M18" s="102"/>
      <c r="N18" s="117"/>
      <c r="O18" s="117"/>
      <c r="P18" s="117"/>
      <c r="Q18" s="299"/>
      <c r="R18" s="299"/>
    </row>
    <row r="19" spans="1:18" ht="40.5" customHeight="1">
      <c r="A19" s="117"/>
      <c r="B19" s="117"/>
      <c r="C19" s="117"/>
      <c r="D19" s="117"/>
      <c r="E19" s="117"/>
      <c r="F19" s="117"/>
      <c r="G19" s="117"/>
      <c r="H19" s="117"/>
      <c r="I19" s="117"/>
      <c r="J19" s="117"/>
      <c r="K19" s="117"/>
      <c r="L19" s="117"/>
      <c r="M19" s="117"/>
      <c r="N19" s="117"/>
      <c r="O19" s="117"/>
      <c r="P19" s="117"/>
      <c r="Q19" s="299"/>
      <c r="R19" s="299"/>
    </row>
    <row r="20" spans="1:18" ht="24" customHeight="1">
      <c r="A20" s="117"/>
      <c r="B20" s="117"/>
      <c r="C20" s="117"/>
      <c r="D20" s="190" t="s">
        <v>15</v>
      </c>
      <c r="E20" s="117"/>
      <c r="F20" s="365" t="s">
        <v>347</v>
      </c>
      <c r="G20" s="190"/>
      <c r="H20" s="190" t="s">
        <v>16</v>
      </c>
      <c r="I20" s="190"/>
      <c r="J20" s="365" t="s">
        <v>347</v>
      </c>
      <c r="K20" s="190"/>
      <c r="L20" s="190" t="s">
        <v>17</v>
      </c>
      <c r="M20" s="117"/>
      <c r="N20" s="190" t="s">
        <v>18</v>
      </c>
      <c r="O20" s="190"/>
      <c r="P20" s="190" t="s">
        <v>206</v>
      </c>
      <c r="Q20" s="299"/>
      <c r="R20" s="299"/>
    </row>
    <row r="21" spans="1:18" ht="22.5" customHeight="1">
      <c r="A21" s="117"/>
      <c r="B21" s="117"/>
      <c r="C21" s="117"/>
      <c r="D21" s="117"/>
      <c r="E21" s="117"/>
      <c r="F21" s="365" t="s">
        <v>350</v>
      </c>
      <c r="G21" s="306"/>
      <c r="H21" s="306"/>
      <c r="I21" s="306"/>
      <c r="J21" s="365" t="s">
        <v>351</v>
      </c>
      <c r="K21" s="117"/>
      <c r="L21" s="117"/>
      <c r="M21" s="117"/>
      <c r="N21" s="117"/>
      <c r="O21" s="117"/>
      <c r="P21" s="117"/>
      <c r="Q21" s="299"/>
      <c r="R21" s="299"/>
    </row>
    <row r="22" spans="1:18" ht="21.75" customHeight="1">
      <c r="A22" s="117" t="s">
        <v>207</v>
      </c>
      <c r="B22" s="117"/>
      <c r="C22" s="117"/>
      <c r="D22" s="102"/>
      <c r="E22" s="117"/>
      <c r="F22" s="102"/>
      <c r="G22" s="117"/>
      <c r="H22" s="102"/>
      <c r="I22" s="117"/>
      <c r="J22" s="102"/>
      <c r="K22" s="117"/>
      <c r="L22" s="102"/>
      <c r="M22" s="117"/>
      <c r="N22" s="102"/>
      <c r="O22" s="117"/>
      <c r="P22" s="102"/>
      <c r="Q22" s="299"/>
      <c r="R22" s="299"/>
    </row>
    <row r="23" spans="1:18" ht="15">
      <c r="A23" s="117"/>
      <c r="B23" s="117"/>
      <c r="C23" s="117"/>
      <c r="D23" s="117"/>
      <c r="E23" s="117"/>
      <c r="F23" s="117"/>
      <c r="G23" s="117"/>
      <c r="H23" s="117"/>
      <c r="I23" s="117"/>
      <c r="J23" s="117"/>
      <c r="K23" s="117"/>
      <c r="L23" s="117"/>
      <c r="M23" s="117"/>
      <c r="N23" s="117"/>
      <c r="O23" s="117"/>
      <c r="P23" s="117"/>
      <c r="Q23" s="299"/>
      <c r="R23" s="299"/>
    </row>
    <row r="24" spans="1:18" ht="27" customHeight="1">
      <c r="A24" s="117" t="s">
        <v>208</v>
      </c>
      <c r="B24" s="117"/>
      <c r="C24" s="117"/>
      <c r="D24" s="102"/>
      <c r="E24" s="117"/>
      <c r="F24" s="102"/>
      <c r="G24" s="117"/>
      <c r="H24" s="102"/>
      <c r="I24" s="117"/>
      <c r="J24" s="102"/>
      <c r="K24" s="117"/>
      <c r="L24" s="102"/>
      <c r="M24" s="117"/>
      <c r="N24" s="102"/>
      <c r="O24" s="117"/>
      <c r="P24" s="102"/>
      <c r="Q24" s="299"/>
      <c r="R24" s="299"/>
    </row>
    <row r="25" spans="1:18" ht="27.75" customHeight="1">
      <c r="A25" s="117" t="s">
        <v>209</v>
      </c>
      <c r="B25" s="117"/>
      <c r="C25" s="117"/>
      <c r="D25" s="102"/>
      <c r="E25" s="117"/>
      <c r="F25" s="102"/>
      <c r="G25" s="117"/>
      <c r="H25" s="102"/>
      <c r="I25" s="117"/>
      <c r="J25" s="102"/>
      <c r="K25" s="117"/>
      <c r="L25" s="102"/>
      <c r="M25" s="117"/>
      <c r="N25" s="102"/>
      <c r="O25" s="117"/>
      <c r="P25" s="102"/>
      <c r="Q25" s="299"/>
      <c r="R25" s="299"/>
    </row>
    <row r="26" spans="1:18" ht="25.5" customHeight="1">
      <c r="A26" s="117" t="s">
        <v>210</v>
      </c>
      <c r="B26" s="117"/>
      <c r="C26" s="117"/>
      <c r="D26" s="102"/>
      <c r="E26" s="117"/>
      <c r="F26" s="102"/>
      <c r="G26" s="117"/>
      <c r="H26" s="102"/>
      <c r="I26" s="117"/>
      <c r="J26" s="102"/>
      <c r="K26" s="117"/>
      <c r="L26" s="102"/>
      <c r="M26" s="117"/>
      <c r="N26" s="102"/>
      <c r="O26" s="117"/>
      <c r="P26" s="102"/>
      <c r="Q26" s="299"/>
      <c r="R26" s="299"/>
    </row>
    <row r="27" spans="1:18" ht="19.5" customHeight="1">
      <c r="A27" s="117"/>
      <c r="B27" s="117"/>
      <c r="C27" s="117"/>
      <c r="D27" s="117"/>
      <c r="E27" s="117"/>
      <c r="F27" s="117"/>
      <c r="G27" s="117"/>
      <c r="H27" s="117"/>
      <c r="I27" s="117"/>
      <c r="J27" s="117"/>
      <c r="K27" s="117"/>
      <c r="L27" s="117"/>
      <c r="M27" s="117"/>
      <c r="N27" s="117"/>
      <c r="O27" s="117"/>
      <c r="P27" s="117"/>
      <c r="Q27" s="299"/>
      <c r="R27" s="299"/>
    </row>
    <row r="28" spans="1:18" ht="30.75" customHeight="1">
      <c r="A28" s="117" t="s">
        <v>34</v>
      </c>
      <c r="B28" s="117"/>
      <c r="C28" s="117"/>
      <c r="D28" s="102"/>
      <c r="E28" s="117"/>
      <c r="F28" s="102"/>
      <c r="G28" s="117"/>
      <c r="H28" s="102"/>
      <c r="I28" s="117"/>
      <c r="J28" s="102"/>
      <c r="K28" s="117"/>
      <c r="L28" s="102"/>
      <c r="M28" s="117"/>
      <c r="N28" s="102"/>
      <c r="O28" s="117"/>
      <c r="P28" s="102"/>
      <c r="Q28" s="299"/>
      <c r="R28" s="299"/>
    </row>
    <row r="29" spans="1:18" ht="36" customHeight="1">
      <c r="A29" s="117"/>
      <c r="B29" s="117"/>
      <c r="C29" s="117"/>
      <c r="D29" s="117"/>
      <c r="E29" s="117"/>
      <c r="F29" s="117"/>
      <c r="G29" s="117"/>
      <c r="H29" s="117"/>
      <c r="I29" s="117"/>
      <c r="J29" s="117"/>
      <c r="K29" s="117"/>
      <c r="L29" s="117"/>
      <c r="M29" s="117"/>
      <c r="N29" s="117"/>
      <c r="O29" s="117"/>
      <c r="P29" s="117"/>
      <c r="Q29" s="299"/>
      <c r="R29" s="299"/>
    </row>
    <row r="30" spans="1:18" ht="22.5" customHeight="1">
      <c r="A30" s="117" t="s">
        <v>35</v>
      </c>
      <c r="B30" s="117"/>
      <c r="C30" s="117"/>
      <c r="D30" s="102"/>
      <c r="E30" s="117"/>
      <c r="F30" s="102"/>
      <c r="G30" s="117"/>
      <c r="H30" s="102"/>
      <c r="I30" s="117"/>
      <c r="J30" s="102"/>
      <c r="K30" s="117"/>
      <c r="L30" s="102"/>
      <c r="M30" s="117"/>
      <c r="N30" s="102"/>
      <c r="O30" s="117"/>
      <c r="P30" s="102"/>
      <c r="Q30" s="299"/>
      <c r="R30" s="299"/>
    </row>
    <row r="31" spans="1:18" ht="30" customHeight="1">
      <c r="A31" s="117" t="s">
        <v>36</v>
      </c>
      <c r="B31" s="117"/>
      <c r="C31" s="117"/>
      <c r="D31" s="102"/>
      <c r="E31" s="117"/>
      <c r="F31" s="102"/>
      <c r="G31" s="117"/>
      <c r="H31" s="102"/>
      <c r="I31" s="117"/>
      <c r="J31" s="102"/>
      <c r="K31" s="117"/>
      <c r="L31" s="102"/>
      <c r="M31" s="117"/>
      <c r="N31" s="102"/>
      <c r="O31" s="117"/>
      <c r="P31" s="102"/>
      <c r="Q31" s="299"/>
      <c r="R31" s="299"/>
    </row>
    <row r="32" spans="1:18" ht="36.75" customHeight="1">
      <c r="A32" s="117" t="s">
        <v>37</v>
      </c>
      <c r="B32" s="117"/>
      <c r="C32" s="117"/>
      <c r="D32" s="102"/>
      <c r="E32" s="117"/>
      <c r="F32" s="117"/>
      <c r="G32" s="117"/>
      <c r="H32" s="117"/>
      <c r="I32" s="117"/>
      <c r="J32" s="102"/>
      <c r="K32" s="117"/>
      <c r="L32" s="102"/>
      <c r="M32" s="117"/>
      <c r="N32" s="102"/>
      <c r="O32" s="117"/>
      <c r="P32" s="102"/>
      <c r="Q32" s="299"/>
      <c r="R32" s="299"/>
    </row>
    <row r="33" spans="1:18" ht="21.75" customHeight="1">
      <c r="A33" s="117"/>
      <c r="B33" s="117"/>
      <c r="C33" s="117"/>
      <c r="D33" s="117"/>
      <c r="E33" s="117"/>
      <c r="F33" s="185"/>
      <c r="G33" s="117"/>
      <c r="H33" s="185"/>
      <c r="I33" s="117"/>
      <c r="J33" s="117"/>
      <c r="K33" s="117"/>
      <c r="L33" s="117"/>
      <c r="M33" s="117"/>
      <c r="N33" s="117"/>
      <c r="O33" s="117"/>
      <c r="P33" s="117"/>
      <c r="Q33" s="299"/>
      <c r="R33" s="299"/>
    </row>
    <row r="34" spans="1:18" ht="4.5" customHeight="1">
      <c r="A34" s="117"/>
      <c r="B34" s="117"/>
      <c r="C34" s="117"/>
      <c r="D34" s="117"/>
      <c r="E34" s="117"/>
      <c r="F34" s="117"/>
      <c r="G34" s="117"/>
      <c r="H34" s="117"/>
      <c r="I34" s="117"/>
      <c r="J34" s="117"/>
      <c r="K34" s="117"/>
      <c r="L34" s="117"/>
      <c r="M34" s="117"/>
      <c r="N34" s="117"/>
      <c r="O34" s="117"/>
      <c r="P34" s="117"/>
      <c r="Q34" s="299"/>
      <c r="R34" s="299"/>
    </row>
    <row r="35" spans="1:18" ht="25.5" customHeight="1">
      <c r="A35" s="299"/>
      <c r="C35" s="117"/>
      <c r="D35" s="117"/>
      <c r="E35" s="117"/>
      <c r="F35" s="117"/>
      <c r="G35" s="117"/>
      <c r="H35" s="117"/>
      <c r="I35" s="117"/>
      <c r="J35" s="117"/>
      <c r="K35" s="117"/>
      <c r="L35" s="117"/>
      <c r="M35" s="117"/>
      <c r="N35" s="117"/>
      <c r="O35" s="117"/>
      <c r="P35" s="117"/>
      <c r="Q35" s="299"/>
      <c r="R35" s="299"/>
    </row>
    <row r="36" spans="1:18" ht="15">
      <c r="A36" s="117" t="s">
        <v>38</v>
      </c>
      <c r="B36" s="117"/>
      <c r="C36" s="117"/>
      <c r="D36" s="117"/>
      <c r="E36" s="117"/>
      <c r="F36" s="117"/>
      <c r="G36" s="117"/>
      <c r="H36" s="117"/>
      <c r="I36" s="117"/>
      <c r="J36" s="117"/>
      <c r="K36" s="117"/>
      <c r="L36" s="117"/>
      <c r="M36" s="117"/>
      <c r="N36" s="117"/>
      <c r="O36" s="117"/>
      <c r="P36" s="117"/>
      <c r="Q36" s="299"/>
      <c r="R36" s="299"/>
    </row>
    <row r="37" spans="1:18" ht="15">
      <c r="A37" s="117"/>
      <c r="B37" s="117"/>
      <c r="C37" s="117"/>
      <c r="D37" s="117"/>
      <c r="E37" s="117"/>
      <c r="F37" s="117"/>
      <c r="G37" s="117"/>
      <c r="H37" s="117"/>
      <c r="I37" s="117"/>
      <c r="J37" s="117"/>
      <c r="K37" s="117"/>
      <c r="L37" s="117"/>
      <c r="M37" s="117"/>
      <c r="N37" s="117"/>
      <c r="O37" s="117"/>
      <c r="P37" s="117"/>
      <c r="Q37" s="299"/>
      <c r="R37" s="299"/>
    </row>
    <row r="38" spans="1:18" ht="27.75" customHeight="1">
      <c r="A38" s="117"/>
      <c r="B38" s="193"/>
      <c r="C38" s="311"/>
      <c r="D38" s="312" t="s">
        <v>212</v>
      </c>
      <c r="E38" s="185"/>
      <c r="F38" s="185"/>
      <c r="G38" s="185"/>
      <c r="H38" s="312" t="s">
        <v>323</v>
      </c>
      <c r="I38" s="185"/>
      <c r="J38" s="185"/>
      <c r="K38" s="185"/>
      <c r="L38" s="185"/>
      <c r="M38" s="312" t="s">
        <v>135</v>
      </c>
      <c r="N38" s="185"/>
      <c r="O38" s="117"/>
      <c r="P38" s="117"/>
      <c r="Q38" s="299"/>
      <c r="R38" s="299"/>
    </row>
    <row r="39" spans="1:18" ht="15">
      <c r="A39" s="117"/>
      <c r="B39" s="117"/>
      <c r="C39" s="117"/>
      <c r="D39" s="117"/>
      <c r="E39" s="117"/>
      <c r="F39" s="117"/>
      <c r="G39" s="117"/>
      <c r="H39" s="117"/>
      <c r="I39" s="117"/>
      <c r="J39" s="117"/>
      <c r="K39" s="117"/>
      <c r="L39" s="117"/>
      <c r="M39" s="117"/>
      <c r="N39" s="117"/>
      <c r="O39" s="117"/>
      <c r="P39" s="117"/>
      <c r="Q39" s="299"/>
      <c r="R39" s="299"/>
    </row>
    <row r="40" spans="1:18" ht="15">
      <c r="A40" s="117"/>
      <c r="B40" s="117"/>
      <c r="C40" s="117"/>
      <c r="D40" s="117"/>
      <c r="E40" s="117"/>
      <c r="F40" s="117"/>
      <c r="G40" s="117"/>
      <c r="H40" s="117"/>
      <c r="I40" s="117"/>
      <c r="J40" s="117"/>
      <c r="K40" s="117"/>
      <c r="L40" s="117"/>
      <c r="M40" s="117"/>
      <c r="N40" s="117"/>
      <c r="O40" s="117"/>
      <c r="P40" s="117"/>
      <c r="Q40" s="299"/>
      <c r="R40" s="299"/>
    </row>
    <row r="41" spans="1:18" ht="15">
      <c r="A41" s="117"/>
      <c r="B41" s="117"/>
      <c r="C41" s="117"/>
      <c r="D41" s="117"/>
      <c r="E41" s="117"/>
      <c r="F41" s="117"/>
      <c r="G41" s="117"/>
      <c r="H41" s="117"/>
      <c r="I41" s="117"/>
      <c r="J41" s="117"/>
      <c r="K41" s="117"/>
      <c r="L41" s="117"/>
      <c r="M41" s="117"/>
      <c r="N41" s="117"/>
      <c r="O41" s="117"/>
      <c r="P41" s="117"/>
      <c r="Q41" s="299"/>
      <c r="R41" s="299"/>
    </row>
    <row r="42" spans="1:18" ht="15">
      <c r="A42" s="117"/>
      <c r="B42" s="117"/>
      <c r="C42" s="117"/>
      <c r="D42" s="117"/>
      <c r="E42" s="117"/>
      <c r="F42" s="117"/>
      <c r="G42" s="117"/>
      <c r="H42" s="117"/>
      <c r="I42" s="117"/>
      <c r="J42" s="117"/>
      <c r="K42" s="117"/>
      <c r="L42" s="117"/>
      <c r="M42" s="117"/>
      <c r="N42" s="117"/>
      <c r="O42" s="117"/>
      <c r="P42" s="117"/>
      <c r="Q42" s="299"/>
      <c r="R42" s="299"/>
    </row>
    <row r="43" spans="1:18" ht="15">
      <c r="A43" s="117"/>
      <c r="B43" s="117"/>
      <c r="C43" s="117"/>
      <c r="D43" s="117"/>
      <c r="E43" s="117"/>
      <c r="F43" s="117"/>
      <c r="G43" s="117"/>
      <c r="H43" s="117"/>
      <c r="I43" s="117"/>
      <c r="J43" s="117"/>
      <c r="K43" s="117"/>
      <c r="L43" s="117"/>
      <c r="M43" s="117"/>
      <c r="N43" s="117"/>
      <c r="O43" s="117"/>
      <c r="P43" s="117"/>
      <c r="Q43" s="299"/>
      <c r="R43" s="299"/>
    </row>
    <row r="44" spans="1:18" ht="15">
      <c r="A44" s="117"/>
      <c r="B44" s="117"/>
      <c r="C44" s="117"/>
      <c r="D44" s="117"/>
      <c r="E44" s="117"/>
      <c r="F44" s="282"/>
      <c r="G44" s="282"/>
      <c r="H44" s="282"/>
      <c r="I44" s="282"/>
      <c r="J44" s="282"/>
      <c r="K44" s="117"/>
      <c r="L44" s="117"/>
      <c r="M44" s="117"/>
      <c r="N44" s="117"/>
      <c r="O44" s="117"/>
      <c r="P44" s="117"/>
      <c r="Q44" s="299"/>
      <c r="R44" s="299"/>
    </row>
    <row r="45" spans="1:18" ht="15">
      <c r="A45" s="117"/>
      <c r="B45" s="117"/>
      <c r="C45" s="117"/>
      <c r="D45" s="117"/>
      <c r="E45" s="117"/>
      <c r="F45" s="117"/>
      <c r="G45" s="117"/>
      <c r="H45" s="117"/>
      <c r="I45" s="117"/>
      <c r="J45" s="117"/>
      <c r="K45" s="117"/>
      <c r="L45" s="117"/>
      <c r="M45" s="117"/>
      <c r="N45" s="117"/>
      <c r="O45" s="117"/>
      <c r="P45" s="117"/>
      <c r="Q45" s="299"/>
      <c r="R45" s="299"/>
    </row>
    <row r="46" spans="1:18" ht="15">
      <c r="A46" s="117"/>
      <c r="B46" s="117"/>
      <c r="C46" s="117"/>
      <c r="D46" s="117"/>
      <c r="E46" s="117"/>
      <c r="F46" s="117"/>
      <c r="G46" s="117"/>
      <c r="H46" s="117"/>
      <c r="I46" s="117"/>
      <c r="J46" s="117"/>
      <c r="K46" s="117"/>
      <c r="L46" s="117"/>
      <c r="M46" s="117"/>
      <c r="N46" s="117"/>
      <c r="O46" s="117"/>
      <c r="P46" s="117"/>
      <c r="Q46" s="299"/>
      <c r="R46" s="299"/>
    </row>
    <row r="47" spans="1:18" ht="15">
      <c r="A47" s="117"/>
      <c r="B47" s="117"/>
      <c r="C47" s="117"/>
      <c r="D47" s="117"/>
      <c r="E47" s="117"/>
      <c r="F47" s="117"/>
      <c r="G47" s="117"/>
      <c r="H47" s="282" t="s">
        <v>136</v>
      </c>
      <c r="I47" s="117"/>
      <c r="J47" s="117"/>
      <c r="K47" s="117"/>
      <c r="L47" s="117"/>
      <c r="M47" s="117"/>
      <c r="N47" s="117"/>
      <c r="O47" s="117"/>
      <c r="P47" s="117"/>
      <c r="Q47" s="299"/>
      <c r="R47" s="299"/>
    </row>
    <row r="48" spans="1:18" ht="15">
      <c r="A48" s="117"/>
      <c r="B48" s="117"/>
      <c r="C48" s="117"/>
      <c r="D48" s="117"/>
      <c r="E48" s="117"/>
      <c r="F48" s="117"/>
      <c r="G48" s="117"/>
      <c r="H48" s="117"/>
      <c r="I48" s="117"/>
      <c r="J48" s="117"/>
      <c r="K48" s="117"/>
      <c r="L48" s="117"/>
      <c r="M48" s="117"/>
      <c r="N48" s="117"/>
      <c r="O48" s="117"/>
      <c r="P48" s="117"/>
      <c r="Q48" s="299"/>
      <c r="R48" s="299"/>
    </row>
    <row r="49" spans="1:18" ht="15">
      <c r="A49" s="117"/>
      <c r="B49" s="117"/>
      <c r="C49" s="117"/>
      <c r="D49" s="117"/>
      <c r="E49" s="117"/>
      <c r="F49" s="117"/>
      <c r="G49" s="117"/>
      <c r="I49" s="117"/>
      <c r="J49" s="117"/>
      <c r="K49" s="117"/>
      <c r="L49" s="117"/>
      <c r="M49" s="117"/>
      <c r="N49" s="117"/>
      <c r="O49" s="117"/>
      <c r="P49" s="117"/>
      <c r="Q49" s="299"/>
      <c r="R49" s="299"/>
    </row>
    <row r="50" spans="1:18" ht="15">
      <c r="A50" s="117"/>
      <c r="B50" s="117"/>
      <c r="C50" s="117"/>
      <c r="D50" s="117"/>
      <c r="E50" s="117"/>
      <c r="F50" s="117"/>
      <c r="G50" s="117"/>
      <c r="H50" s="117"/>
      <c r="I50" s="117"/>
      <c r="J50" s="117"/>
      <c r="K50" s="117"/>
      <c r="L50" s="117"/>
      <c r="M50" s="117"/>
      <c r="N50" s="117"/>
      <c r="O50" s="117"/>
      <c r="P50" s="117"/>
      <c r="Q50" s="299"/>
      <c r="R50" s="299"/>
    </row>
    <row r="51" spans="1:18" ht="15">
      <c r="A51" s="117"/>
      <c r="B51" s="117"/>
      <c r="C51" s="117"/>
      <c r="D51" s="117"/>
      <c r="E51" s="117"/>
      <c r="F51" s="117"/>
      <c r="G51" s="117"/>
      <c r="I51" s="117"/>
      <c r="J51" s="117"/>
      <c r="K51" s="117"/>
      <c r="L51" s="117"/>
      <c r="M51" s="117"/>
      <c r="N51" s="117"/>
      <c r="O51" s="117"/>
      <c r="P51" s="117"/>
      <c r="Q51" s="299"/>
      <c r="R51" s="299"/>
    </row>
    <row r="52" spans="1:18" ht="15">
      <c r="A52" s="117"/>
      <c r="B52" s="117"/>
      <c r="C52" s="117"/>
      <c r="D52" s="117"/>
      <c r="E52" s="117"/>
      <c r="F52" s="117"/>
      <c r="G52" s="117"/>
      <c r="H52" s="117"/>
      <c r="I52" s="117"/>
      <c r="J52" s="117"/>
      <c r="K52" s="117"/>
      <c r="L52" s="117"/>
      <c r="M52" s="117"/>
      <c r="N52" s="117"/>
      <c r="O52" s="117"/>
      <c r="P52" s="117"/>
      <c r="Q52" s="299"/>
      <c r="R52" s="299"/>
    </row>
    <row r="53" spans="1:18" ht="12.75">
      <c r="A53" s="299"/>
      <c r="Q53" s="299"/>
      <c r="R53" s="299"/>
    </row>
    <row r="54" spans="1:18" ht="12.75">
      <c r="A54" s="299"/>
      <c r="Q54" s="299"/>
      <c r="R54" s="299"/>
    </row>
    <row r="55" spans="1:18" ht="12.75">
      <c r="A55" s="299"/>
      <c r="Q55" s="299"/>
      <c r="R55" s="299"/>
    </row>
    <row r="56" spans="1:17" ht="12.75">
      <c r="A56" s="299"/>
      <c r="Q56" s="299"/>
    </row>
    <row r="57" spans="1:17" ht="12.75">
      <c r="A57" s="299"/>
      <c r="Q57" s="299"/>
    </row>
    <row r="58" spans="1:17" ht="12.75">
      <c r="A58" s="299"/>
      <c r="Q58" s="299"/>
    </row>
    <row r="59" spans="1:17" ht="12.75">
      <c r="A59" s="299"/>
      <c r="Q59" s="299"/>
    </row>
    <row r="60" spans="1:17" ht="12.75">
      <c r="A60" s="299"/>
      <c r="Q60" s="299"/>
    </row>
    <row r="61" spans="1:17" ht="12.75">
      <c r="A61" s="299"/>
      <c r="Q61" s="299"/>
    </row>
    <row r="62" spans="1:17" ht="12.75">
      <c r="A62" s="299"/>
      <c r="Q62" s="299"/>
    </row>
    <row r="63" spans="1:17" ht="12.75">
      <c r="A63" s="299"/>
      <c r="Q63" s="299"/>
    </row>
    <row r="64" spans="1:17" ht="12.75">
      <c r="A64" s="299"/>
      <c r="Q64" s="299"/>
    </row>
    <row r="65" spans="1:17" ht="12.75">
      <c r="A65" s="299"/>
      <c r="Q65" s="299"/>
    </row>
    <row r="66" spans="1:17" ht="12.75">
      <c r="A66" s="299"/>
      <c r="Q66" s="299"/>
    </row>
    <row r="67" spans="1:17" ht="12.75">
      <c r="A67" s="299"/>
      <c r="Q67" s="299"/>
    </row>
    <row r="68" spans="1:17" ht="12.75">
      <c r="A68" s="299"/>
      <c r="Q68" s="299"/>
    </row>
    <row r="69" spans="1:17" ht="12.75">
      <c r="A69" s="299"/>
      <c r="Q69" s="299"/>
    </row>
    <row r="70" spans="1:17" ht="12.75">
      <c r="A70" s="299"/>
      <c r="Q70" s="299"/>
    </row>
    <row r="71" spans="1:17" ht="12.75">
      <c r="A71" s="299"/>
      <c r="Q71" s="299"/>
    </row>
    <row r="72" spans="1:17" ht="12.75">
      <c r="A72" s="299"/>
      <c r="Q72" s="299"/>
    </row>
    <row r="73" spans="1:17" ht="12.75">
      <c r="A73" s="299"/>
      <c r="Q73" s="299"/>
    </row>
    <row r="74" spans="1:17" ht="12.75">
      <c r="A74" s="299"/>
      <c r="Q74" s="299"/>
    </row>
    <row r="75" spans="1:17" ht="12.75">
      <c r="A75" s="299"/>
      <c r="Q75" s="299"/>
    </row>
    <row r="76" spans="1:17" ht="12.75">
      <c r="A76" s="299"/>
      <c r="Q76" s="299"/>
    </row>
    <row r="77" spans="1:17" ht="12.75">
      <c r="A77" s="299"/>
      <c r="Q77" s="299"/>
    </row>
    <row r="78" spans="1:17" ht="12.75">
      <c r="A78" s="299"/>
      <c r="Q78" s="299"/>
    </row>
    <row r="79" spans="1:17" ht="12.75">
      <c r="A79" s="299"/>
      <c r="Q79" s="299"/>
    </row>
    <row r="80" spans="1:17" ht="12.75">
      <c r="A80" s="299"/>
      <c r="Q80" s="299"/>
    </row>
    <row r="81" spans="1:17" ht="12.75">
      <c r="A81" s="299"/>
      <c r="Q81" s="299"/>
    </row>
    <row r="82" spans="1:17" ht="12.75">
      <c r="A82" s="299"/>
      <c r="Q82" s="299"/>
    </row>
    <row r="83" spans="1:17" ht="12.75">
      <c r="A83" s="299"/>
      <c r="Q83" s="299"/>
    </row>
    <row r="84" spans="1:17" ht="12.75">
      <c r="A84" s="299"/>
      <c r="Q84" s="299"/>
    </row>
    <row r="85" spans="1:17" ht="12.75">
      <c r="A85" s="299"/>
      <c r="Q85" s="299"/>
    </row>
    <row r="86" spans="1:17" ht="12.75">
      <c r="A86" s="299"/>
      <c r="Q86" s="299"/>
    </row>
    <row r="87" spans="1:17" ht="12.75">
      <c r="A87" s="299"/>
      <c r="Q87" s="299"/>
    </row>
    <row r="88" spans="1:17" ht="12.75">
      <c r="A88" s="299"/>
      <c r="Q88" s="299"/>
    </row>
    <row r="89" spans="1:17" ht="12.75">
      <c r="A89" s="299"/>
      <c r="Q89" s="299"/>
    </row>
    <row r="90" spans="1:17" ht="12.75">
      <c r="A90" s="299"/>
      <c r="Q90" s="299"/>
    </row>
    <row r="91" spans="1:17" ht="12.75">
      <c r="A91" s="299"/>
      <c r="Q91" s="299"/>
    </row>
    <row r="92" spans="1:17" ht="12.75">
      <c r="A92" s="299"/>
      <c r="Q92" s="299"/>
    </row>
    <row r="93" spans="1:17" ht="12.75">
      <c r="A93" s="299"/>
      <c r="Q93" s="299"/>
    </row>
    <row r="94" spans="1:17" ht="12.75">
      <c r="A94" s="299"/>
      <c r="Q94" s="299"/>
    </row>
    <row r="95" spans="1:17" ht="12.75">
      <c r="A95" s="299"/>
      <c r="Q95" s="299"/>
    </row>
    <row r="96" spans="1:17" ht="12.75">
      <c r="A96" s="299"/>
      <c r="Q96" s="299"/>
    </row>
    <row r="97" spans="1:17" ht="12.75">
      <c r="A97" s="299"/>
      <c r="Q97" s="299"/>
    </row>
    <row r="98" spans="1:17" ht="12.75">
      <c r="A98" s="299"/>
      <c r="Q98" s="299"/>
    </row>
    <row r="99" spans="1:17" ht="12.75">
      <c r="A99" s="299"/>
      <c r="Q99" s="299"/>
    </row>
    <row r="100" spans="1:17" ht="12.75">
      <c r="A100" s="299"/>
      <c r="Q100" s="299"/>
    </row>
    <row r="101" spans="1:17" ht="12.75">
      <c r="A101" s="299"/>
      <c r="Q101" s="299"/>
    </row>
    <row r="102" spans="1:17" ht="12.75">
      <c r="A102" s="299"/>
      <c r="Q102" s="299"/>
    </row>
    <row r="103" spans="1:17" ht="12.75">
      <c r="A103" s="299"/>
      <c r="Q103" s="299"/>
    </row>
    <row r="104" spans="1:17" ht="12.75">
      <c r="A104" s="299"/>
      <c r="Q104" s="299"/>
    </row>
    <row r="105" spans="1:17" ht="12.75">
      <c r="A105" s="299"/>
      <c r="Q105" s="299"/>
    </row>
    <row r="106" spans="1:17" ht="12.75">
      <c r="A106" s="299"/>
      <c r="Q106" s="299"/>
    </row>
    <row r="107" spans="1:17" ht="12.75">
      <c r="A107" s="299"/>
      <c r="Q107" s="299"/>
    </row>
    <row r="108" spans="1:17" ht="12.75">
      <c r="A108" s="299"/>
      <c r="Q108" s="299"/>
    </row>
    <row r="109" spans="1:17" ht="12.75">
      <c r="A109" s="299"/>
      <c r="Q109" s="299"/>
    </row>
    <row r="110" spans="1:17" ht="12.75">
      <c r="A110" s="299"/>
      <c r="Q110" s="299"/>
    </row>
    <row r="111" spans="1:17" ht="12.75">
      <c r="A111" s="299"/>
      <c r="Q111" s="299"/>
    </row>
    <row r="112" ht="12.75">
      <c r="A112" s="299"/>
    </row>
    <row r="113" ht="12.75">
      <c r="A113" s="299"/>
    </row>
    <row r="114" ht="12.75">
      <c r="A114" s="299"/>
    </row>
    <row r="115" ht="12.75">
      <c r="A115" s="299"/>
    </row>
    <row r="116" ht="12.75">
      <c r="A116" s="299"/>
    </row>
    <row r="117" ht="12.75">
      <c r="A117" s="299"/>
    </row>
    <row r="118" ht="12.75">
      <c r="A118" s="299"/>
    </row>
    <row r="119" ht="12.75">
      <c r="A119" s="299"/>
    </row>
    <row r="120" ht="12.75">
      <c r="A120" s="299"/>
    </row>
    <row r="121" ht="12.75">
      <c r="A121" s="299"/>
    </row>
    <row r="122" ht="12.75">
      <c r="A122" s="299"/>
    </row>
    <row r="123" ht="12.75">
      <c r="A123" s="299"/>
    </row>
  </sheetData>
  <sheetProtection/>
  <printOptions/>
  <pageMargins left="0.34" right="0.020833333333333332" top="0.17708333333333334" bottom="0.16666666666666666" header="0.17708333333333334" footer="0.17"/>
  <pageSetup orientation="portrait" scale="75"/>
  <headerFooter alignWithMargins="0">
    <oddFooter>&amp;L&amp;F</oddFooter>
  </headerFooter>
</worksheet>
</file>

<file path=xl/worksheets/sheet19.xml><?xml version="1.0" encoding="utf-8"?>
<worksheet xmlns="http://schemas.openxmlformats.org/spreadsheetml/2006/main" xmlns:r="http://schemas.openxmlformats.org/officeDocument/2006/relationships">
  <dimension ref="B1:J58"/>
  <sheetViews>
    <sheetView workbookViewId="0" topLeftCell="A1">
      <selection activeCell="G17" sqref="G17"/>
    </sheetView>
  </sheetViews>
  <sheetFormatPr defaultColWidth="9.8515625" defaultRowHeight="12.75"/>
  <cols>
    <col min="1" max="1" width="0.42578125" style="99" customWidth="1"/>
    <col min="2" max="2" width="20.7109375" style="99" customWidth="1"/>
    <col min="3" max="3" width="14.00390625" style="99" customWidth="1"/>
    <col min="4" max="4" width="13.8515625" style="99" customWidth="1"/>
    <col min="5" max="5" width="12.421875" style="99" customWidth="1"/>
    <col min="6" max="6" width="12.7109375" style="99" customWidth="1"/>
    <col min="7" max="7" width="11.8515625" style="99" customWidth="1"/>
    <col min="8" max="8" width="14.140625" style="99" customWidth="1"/>
    <col min="9" max="9" width="13.421875" style="99" customWidth="1"/>
    <col min="10" max="10" width="16.140625" style="99" customWidth="1"/>
    <col min="11" max="16384" width="9.8515625" style="99" customWidth="1"/>
  </cols>
  <sheetData>
    <row r="1" spans="3:9" ht="15">
      <c r="C1" s="101"/>
      <c r="D1" s="101"/>
      <c r="E1" s="100" t="s">
        <v>166</v>
      </c>
      <c r="F1" s="101"/>
      <c r="H1" s="101"/>
      <c r="I1" s="101"/>
    </row>
    <row r="2" spans="3:9" ht="15">
      <c r="C2" s="101"/>
      <c r="D2" s="101"/>
      <c r="E2" s="100" t="s">
        <v>167</v>
      </c>
      <c r="H2" s="101"/>
      <c r="I2" s="101"/>
    </row>
    <row r="3" spans="3:9" ht="15">
      <c r="C3" s="101"/>
      <c r="D3" s="101"/>
      <c r="E3" s="100" t="s">
        <v>168</v>
      </c>
      <c r="F3" s="177"/>
      <c r="H3" s="101"/>
      <c r="I3" s="101"/>
    </row>
    <row r="4" spans="3:9" ht="15">
      <c r="C4" s="101"/>
      <c r="D4" s="101"/>
      <c r="E4" s="100" t="s">
        <v>320</v>
      </c>
      <c r="F4" s="177"/>
      <c r="H4" s="101"/>
      <c r="I4" s="101"/>
    </row>
    <row r="5" spans="3:9" ht="15">
      <c r="C5" s="101"/>
      <c r="D5" s="101"/>
      <c r="E5" s="100" t="s">
        <v>321</v>
      </c>
      <c r="F5" s="177"/>
      <c r="H5" s="101"/>
      <c r="I5" s="101"/>
    </row>
    <row r="6" spans="3:9" ht="15">
      <c r="C6" s="101"/>
      <c r="D6" s="101"/>
      <c r="E6" s="100"/>
      <c r="F6" s="177"/>
      <c r="H6" s="101"/>
      <c r="I6" s="101"/>
    </row>
    <row r="7" spans="6:7" ht="15.75">
      <c r="F7" s="189"/>
      <c r="G7" s="152"/>
    </row>
    <row r="8" spans="3:7" ht="21.75" customHeight="1">
      <c r="C8" s="198"/>
      <c r="D8" s="198"/>
      <c r="E8" s="310" t="s">
        <v>417</v>
      </c>
      <c r="G8" s="188"/>
    </row>
    <row r="9" spans="3:7" ht="15.75">
      <c r="C9" s="152"/>
      <c r="D9" s="152"/>
      <c r="E9" s="152"/>
      <c r="F9" s="152"/>
      <c r="G9" s="152"/>
    </row>
    <row r="10" spans="4:7" ht="13.5" customHeight="1">
      <c r="D10" s="100" t="s">
        <v>137</v>
      </c>
      <c r="E10" s="102"/>
      <c r="F10" s="191"/>
      <c r="G10" s="176"/>
    </row>
    <row r="11" spans="4:7" ht="13.5" customHeight="1">
      <c r="D11" s="100"/>
      <c r="E11" s="117"/>
      <c r="F11" s="192"/>
      <c r="G11" s="306"/>
    </row>
    <row r="12" spans="3:9" ht="15.75">
      <c r="C12" s="152"/>
      <c r="D12" s="152"/>
      <c r="E12" s="152"/>
      <c r="F12" s="152"/>
      <c r="G12" s="152"/>
      <c r="I12" s="192"/>
    </row>
    <row r="13" spans="3:7" ht="15" customHeight="1">
      <c r="C13" s="189" t="s">
        <v>287</v>
      </c>
      <c r="D13" s="189"/>
      <c r="E13" s="189"/>
      <c r="F13" s="152"/>
      <c r="G13" s="189" t="s">
        <v>322</v>
      </c>
    </row>
    <row r="14" spans="3:7" ht="15" customHeight="1">
      <c r="C14" s="189"/>
      <c r="D14" s="189"/>
      <c r="E14" s="189"/>
      <c r="F14" s="152"/>
      <c r="G14" s="189"/>
    </row>
    <row r="16" spans="2:9" ht="18" customHeight="1">
      <c r="B16" s="193" t="s">
        <v>140</v>
      </c>
      <c r="C16" s="176"/>
      <c r="D16" s="176"/>
      <c r="E16" s="176"/>
      <c r="F16" s="177" t="s">
        <v>59</v>
      </c>
      <c r="G16" s="102">
        <v>2015</v>
      </c>
      <c r="H16" s="102"/>
      <c r="I16" s="102"/>
    </row>
    <row r="17" spans="2:9" ht="18" customHeight="1">
      <c r="B17" s="177" t="s">
        <v>141</v>
      </c>
      <c r="C17" s="176"/>
      <c r="D17" s="176"/>
      <c r="E17" s="176"/>
      <c r="F17" s="177" t="s">
        <v>61</v>
      </c>
      <c r="G17" s="102"/>
      <c r="H17" s="102"/>
      <c r="I17" s="102"/>
    </row>
    <row r="18" spans="2:9" ht="18" customHeight="1">
      <c r="B18" s="177" t="s">
        <v>84</v>
      </c>
      <c r="C18" s="176"/>
      <c r="D18" s="176"/>
      <c r="E18" s="176"/>
      <c r="F18" s="177" t="s">
        <v>85</v>
      </c>
      <c r="G18" s="102"/>
      <c r="H18" s="102"/>
      <c r="I18" s="102"/>
    </row>
    <row r="19" spans="2:9" ht="18" customHeight="1">
      <c r="B19" s="177" t="s">
        <v>86</v>
      </c>
      <c r="C19" s="176"/>
      <c r="D19" s="176"/>
      <c r="E19" s="176"/>
      <c r="F19" s="177" t="s">
        <v>281</v>
      </c>
      <c r="G19" s="102"/>
      <c r="H19" s="102"/>
      <c r="I19" s="102"/>
    </row>
    <row r="20" spans="2:9" ht="18" customHeight="1">
      <c r="B20" s="177" t="s">
        <v>194</v>
      </c>
      <c r="C20" s="176"/>
      <c r="D20" s="176"/>
      <c r="E20" s="176"/>
      <c r="F20" s="194"/>
      <c r="G20" s="102"/>
      <c r="H20" s="102"/>
      <c r="I20" s="102"/>
    </row>
    <row r="21" spans="2:10" ht="18" customHeight="1">
      <c r="B21" s="177" t="s">
        <v>185</v>
      </c>
      <c r="C21" s="176"/>
      <c r="D21" s="176"/>
      <c r="E21" s="176"/>
      <c r="F21" s="177" t="s">
        <v>184</v>
      </c>
      <c r="G21" s="102"/>
      <c r="H21" s="99" t="s">
        <v>129</v>
      </c>
      <c r="J21" s="117"/>
    </row>
    <row r="22" ht="12.75" customHeight="1"/>
    <row r="23" spans="4:7" ht="15.75">
      <c r="D23" s="178"/>
      <c r="E23" s="178" t="s">
        <v>21</v>
      </c>
      <c r="G23" s="152"/>
    </row>
    <row r="24" ht="12.75" customHeight="1" thickBot="1"/>
    <row r="25" spans="3:9" ht="15">
      <c r="C25" s="297" t="s">
        <v>15</v>
      </c>
      <c r="D25" s="367" t="s">
        <v>347</v>
      </c>
      <c r="E25" s="297" t="s">
        <v>16</v>
      </c>
      <c r="F25" s="367" t="s">
        <v>347</v>
      </c>
      <c r="G25" s="297" t="s">
        <v>16</v>
      </c>
      <c r="H25" s="297" t="s">
        <v>18</v>
      </c>
      <c r="I25" s="296" t="s">
        <v>206</v>
      </c>
    </row>
    <row r="26" spans="3:9" ht="15.75" thickBot="1">
      <c r="C26" s="294"/>
      <c r="D26" s="366" t="s">
        <v>350</v>
      </c>
      <c r="E26" s="294"/>
      <c r="F26" s="366" t="s">
        <v>351</v>
      </c>
      <c r="G26" s="258">
        <v>619</v>
      </c>
      <c r="H26" s="258" t="s">
        <v>316</v>
      </c>
      <c r="I26" s="254" t="s">
        <v>317</v>
      </c>
    </row>
    <row r="27" spans="2:9" ht="18" customHeight="1">
      <c r="B27" s="195" t="s">
        <v>124</v>
      </c>
      <c r="C27" s="111"/>
      <c r="D27" s="111"/>
      <c r="E27" s="111"/>
      <c r="F27" s="295"/>
      <c r="G27" s="295"/>
      <c r="H27" s="295"/>
      <c r="I27" s="111"/>
    </row>
    <row r="28" spans="2:9" ht="18" customHeight="1">
      <c r="B28" s="197"/>
      <c r="C28" s="111"/>
      <c r="D28" s="111"/>
      <c r="E28" s="111"/>
      <c r="F28" s="196"/>
      <c r="G28" s="196"/>
      <c r="H28" s="196"/>
      <c r="I28" s="111"/>
    </row>
    <row r="29" spans="2:9" ht="18" customHeight="1">
      <c r="B29" s="197" t="s">
        <v>143</v>
      </c>
      <c r="C29" s="111"/>
      <c r="D29" s="111"/>
      <c r="E29" s="111"/>
      <c r="F29" s="196"/>
      <c r="G29" s="196"/>
      <c r="H29" s="196"/>
      <c r="I29" s="111"/>
    </row>
    <row r="30" spans="2:9" ht="18" customHeight="1">
      <c r="B30" s="197"/>
      <c r="C30" s="111"/>
      <c r="D30" s="111"/>
      <c r="E30" s="111"/>
      <c r="F30" s="196"/>
      <c r="G30" s="196"/>
      <c r="H30" s="196"/>
      <c r="I30" s="111"/>
    </row>
    <row r="31" spans="2:9" ht="15">
      <c r="B31" s="197" t="s">
        <v>195</v>
      </c>
      <c r="C31" s="111"/>
      <c r="D31" s="111"/>
      <c r="E31" s="111"/>
      <c r="F31" s="196"/>
      <c r="G31" s="196"/>
      <c r="H31" s="196"/>
      <c r="I31" s="111"/>
    </row>
    <row r="32" spans="2:9" ht="18" customHeight="1">
      <c r="B32" s="197"/>
      <c r="C32" s="111"/>
      <c r="D32" s="111"/>
      <c r="E32" s="111"/>
      <c r="F32" s="196"/>
      <c r="G32" s="196"/>
      <c r="H32" s="196"/>
      <c r="I32" s="111"/>
    </row>
    <row r="33" spans="2:9" ht="18" customHeight="1">
      <c r="B33" s="197" t="s">
        <v>196</v>
      </c>
      <c r="C33" s="111"/>
      <c r="D33" s="111"/>
      <c r="E33" s="111"/>
      <c r="F33" s="196"/>
      <c r="G33" s="196"/>
      <c r="H33" s="196"/>
      <c r="I33" s="111"/>
    </row>
    <row r="34" spans="2:9" ht="18" customHeight="1">
      <c r="B34" s="197"/>
      <c r="C34" s="111"/>
      <c r="D34" s="111"/>
      <c r="E34" s="111"/>
      <c r="F34" s="196"/>
      <c r="G34" s="196"/>
      <c r="H34" s="196"/>
      <c r="I34" s="111"/>
    </row>
    <row r="35" spans="2:9" ht="18" customHeight="1">
      <c r="B35" s="197" t="s">
        <v>197</v>
      </c>
      <c r="C35" s="111"/>
      <c r="D35" s="111"/>
      <c r="E35" s="111"/>
      <c r="F35" s="196"/>
      <c r="G35" s="196"/>
      <c r="H35" s="196"/>
      <c r="I35" s="111"/>
    </row>
    <row r="36" spans="2:9" ht="18" customHeight="1">
      <c r="B36" s="197"/>
      <c r="C36" s="111"/>
      <c r="D36" s="111"/>
      <c r="E36" s="111"/>
      <c r="F36" s="196"/>
      <c r="G36" s="196"/>
      <c r="H36" s="196"/>
      <c r="I36" s="111"/>
    </row>
    <row r="37" spans="2:9" ht="15.75" customHeight="1">
      <c r="B37" s="197"/>
      <c r="C37" s="111"/>
      <c r="D37" s="111"/>
      <c r="E37" s="111"/>
      <c r="F37" s="196"/>
      <c r="G37" s="196"/>
      <c r="H37" s="196"/>
      <c r="I37" s="111"/>
    </row>
    <row r="38" spans="2:9" ht="16.5" customHeight="1">
      <c r="B38" s="197" t="s">
        <v>198</v>
      </c>
      <c r="C38" s="111"/>
      <c r="D38" s="111"/>
      <c r="E38" s="111"/>
      <c r="F38" s="196"/>
      <c r="G38" s="196"/>
      <c r="H38" s="196"/>
      <c r="I38" s="111"/>
    </row>
    <row r="39" spans="2:9" ht="18" customHeight="1">
      <c r="B39" s="197" t="s">
        <v>199</v>
      </c>
      <c r="C39" s="111"/>
      <c r="D39" s="111"/>
      <c r="E39" s="111"/>
      <c r="F39" s="196"/>
      <c r="G39" s="196"/>
      <c r="H39" s="196"/>
      <c r="I39" s="111"/>
    </row>
    <row r="40" spans="2:9" ht="18.75" customHeight="1">
      <c r="B40" s="197" t="s">
        <v>200</v>
      </c>
      <c r="C40" s="111"/>
      <c r="D40" s="111"/>
      <c r="E40" s="111"/>
      <c r="F40" s="196"/>
      <c r="G40" s="196"/>
      <c r="H40" s="196"/>
      <c r="I40" s="111"/>
    </row>
    <row r="41" ht="12" customHeight="1"/>
    <row r="42" ht="13.5" customHeight="1">
      <c r="B42" s="99" t="s">
        <v>38</v>
      </c>
    </row>
    <row r="43" ht="13.5" customHeight="1"/>
    <row r="44" ht="13.5" customHeight="1"/>
    <row r="45" ht="13.5" customHeight="1"/>
    <row r="46" ht="12.75" customHeight="1"/>
    <row r="47" ht="15">
      <c r="B47" s="99" t="s">
        <v>22</v>
      </c>
    </row>
    <row r="48" ht="15">
      <c r="B48" s="99" t="s">
        <v>228</v>
      </c>
    </row>
    <row r="49" ht="12.75" customHeight="1"/>
    <row r="50" spans="2:9" ht="12.75" customHeight="1">
      <c r="B50" s="102"/>
      <c r="C50" s="102"/>
      <c r="D50" s="102"/>
      <c r="E50" s="102"/>
      <c r="F50" s="102"/>
      <c r="G50" s="102"/>
      <c r="H50" s="102"/>
      <c r="I50" s="102"/>
    </row>
    <row r="51" spans="2:7" ht="15">
      <c r="B51" s="99" t="s">
        <v>212</v>
      </c>
      <c r="G51" s="99" t="s">
        <v>213</v>
      </c>
    </row>
    <row r="52" ht="24.75" customHeight="1"/>
    <row r="55" spans="4:5" ht="15">
      <c r="D55" s="103"/>
      <c r="E55" s="103"/>
    </row>
    <row r="58" ht="15">
      <c r="E58" s="178" t="s">
        <v>229</v>
      </c>
    </row>
  </sheetData>
  <sheetProtection/>
  <printOptions/>
  <pageMargins left="0.51" right="0.0625" top="0.4" bottom="0.46" header="0.3" footer="0.26"/>
  <pageSetup orientation="portrait" scale="75"/>
  <headerFooter alignWithMargins="0">
    <oddFooter>&amp;L&amp;F</oddFooter>
  </headerFooter>
</worksheet>
</file>

<file path=xl/worksheets/sheet2.xml><?xml version="1.0" encoding="utf-8"?>
<worksheet xmlns="http://schemas.openxmlformats.org/spreadsheetml/2006/main" xmlns:r="http://schemas.openxmlformats.org/officeDocument/2006/relationships">
  <dimension ref="A1:I40"/>
  <sheetViews>
    <sheetView showGridLines="0" showRowColHeaders="0" workbookViewId="0" topLeftCell="A1">
      <selection activeCell="D21" sqref="D21"/>
    </sheetView>
  </sheetViews>
  <sheetFormatPr defaultColWidth="12.8515625" defaultRowHeight="12.75"/>
  <cols>
    <col min="1" max="1" width="16.7109375" style="0" customWidth="1"/>
    <col min="2" max="2" width="10.421875" style="0" customWidth="1"/>
    <col min="3" max="3" width="6.421875" style="0" customWidth="1"/>
    <col min="4" max="4" width="20.7109375" style="0" customWidth="1"/>
    <col min="5" max="5" width="16.7109375" style="0" customWidth="1"/>
    <col min="6" max="6" width="15.8515625" style="0" customWidth="1"/>
    <col min="7" max="7" width="19.421875" style="0" customWidth="1"/>
    <col min="8" max="8" width="7.7109375" style="0" customWidth="1"/>
  </cols>
  <sheetData>
    <row r="1" spans="1:7" ht="18" customHeight="1">
      <c r="A1" s="432"/>
      <c r="B1" s="432"/>
      <c r="C1" s="432"/>
      <c r="D1" s="432"/>
      <c r="E1" s="432"/>
      <c r="F1" s="432"/>
      <c r="G1" s="432"/>
    </row>
    <row r="2" spans="1:7" ht="30" customHeight="1">
      <c r="A2" s="433" t="s">
        <v>407</v>
      </c>
      <c r="B2" s="433"/>
      <c r="C2" s="433"/>
      <c r="D2" s="433"/>
      <c r="E2" s="433"/>
      <c r="F2" s="433"/>
      <c r="G2" s="433"/>
    </row>
    <row r="3" spans="1:7" ht="12.75" customHeight="1">
      <c r="A3" s="316"/>
      <c r="B3" s="316"/>
      <c r="C3" s="316"/>
      <c r="D3" s="316"/>
      <c r="E3" s="316"/>
      <c r="F3" s="316"/>
      <c r="G3" s="316"/>
    </row>
    <row r="4" spans="1:7" ht="149.25" customHeight="1">
      <c r="A4" s="434" t="s">
        <v>408</v>
      </c>
      <c r="B4" s="434"/>
      <c r="C4" s="434"/>
      <c r="D4" s="434"/>
      <c r="E4" s="434"/>
      <c r="F4" s="434"/>
      <c r="G4" s="434"/>
    </row>
    <row r="5" spans="1:7" ht="27.75" customHeight="1">
      <c r="A5" s="317"/>
      <c r="B5" s="318" t="s">
        <v>324</v>
      </c>
      <c r="C5" s="319"/>
      <c r="D5" s="319"/>
      <c r="E5" s="319"/>
      <c r="F5" s="319"/>
      <c r="G5" s="224"/>
    </row>
    <row r="6" spans="1:7" ht="45" customHeight="1">
      <c r="A6" s="435" t="s">
        <v>325</v>
      </c>
      <c r="B6" s="436"/>
      <c r="C6" s="436"/>
      <c r="D6" s="436"/>
      <c r="E6" s="436"/>
      <c r="F6" s="436"/>
      <c r="G6" s="436"/>
    </row>
    <row r="7" spans="4:6" ht="34.5" customHeight="1">
      <c r="D7" s="437" t="s">
        <v>326</v>
      </c>
      <c r="E7" s="437"/>
      <c r="F7" s="437"/>
    </row>
    <row r="8" spans="1:3" ht="13.5" customHeight="1">
      <c r="A8" s="320"/>
      <c r="B8" s="320"/>
      <c r="C8" s="320"/>
    </row>
    <row r="9" spans="1:7" ht="12.75" customHeight="1">
      <c r="A9" s="320"/>
      <c r="B9" s="321"/>
      <c r="D9" s="321">
        <v>1</v>
      </c>
      <c r="E9" s="322">
        <v>2</v>
      </c>
      <c r="F9" s="321"/>
      <c r="G9" s="322"/>
    </row>
    <row r="10" spans="1:9" ht="27.75" customHeight="1">
      <c r="A10" s="323"/>
      <c r="B10" s="324"/>
      <c r="D10" s="325" t="s">
        <v>327</v>
      </c>
      <c r="E10" s="326" t="s">
        <v>328</v>
      </c>
      <c r="F10" s="327"/>
      <c r="G10" s="328"/>
      <c r="I10" s="320"/>
    </row>
    <row r="11" spans="1:9" ht="18" customHeight="1">
      <c r="A11" s="329" t="s">
        <v>358</v>
      </c>
      <c r="C11" s="330"/>
      <c r="D11" s="331"/>
      <c r="E11" s="332"/>
      <c r="F11" s="333"/>
      <c r="G11" s="334"/>
      <c r="I11" s="320"/>
    </row>
    <row r="12" spans="1:7" ht="18" customHeight="1">
      <c r="A12" s="329" t="s">
        <v>359</v>
      </c>
      <c r="B12" s="334"/>
      <c r="C12" s="330"/>
      <c r="D12" s="331"/>
      <c r="E12" s="332"/>
      <c r="F12" s="331"/>
      <c r="G12" s="334"/>
    </row>
    <row r="13" spans="1:7" ht="18" customHeight="1">
      <c r="A13" s="329" t="s">
        <v>360</v>
      </c>
      <c r="B13" s="334"/>
      <c r="C13" s="335"/>
      <c r="D13" s="331"/>
      <c r="E13" s="336"/>
      <c r="F13" s="333"/>
      <c r="G13" s="334"/>
    </row>
    <row r="14" spans="1:7" ht="18" customHeight="1">
      <c r="A14" s="337"/>
      <c r="B14" s="334"/>
      <c r="C14" s="334"/>
      <c r="D14" s="334"/>
      <c r="E14" s="334"/>
      <c r="F14" s="334"/>
      <c r="G14" s="334"/>
    </row>
    <row r="15" spans="1:7" ht="21" customHeight="1">
      <c r="A15" s="438" t="s">
        <v>329</v>
      </c>
      <c r="B15" s="439"/>
      <c r="C15" s="439"/>
      <c r="D15" s="439"/>
      <c r="E15" s="439"/>
      <c r="F15" s="440"/>
      <c r="G15" s="441"/>
    </row>
    <row r="16" spans="1:7" ht="21" customHeight="1">
      <c r="A16" s="338"/>
      <c r="B16" s="339"/>
      <c r="C16" s="339"/>
      <c r="D16" s="339"/>
      <c r="E16" s="340" t="s">
        <v>330</v>
      </c>
      <c r="F16" s="341" t="s">
        <v>331</v>
      </c>
      <c r="G16" s="341" t="s">
        <v>332</v>
      </c>
    </row>
    <row r="17" spans="1:7" ht="16.5">
      <c r="A17" s="342"/>
      <c r="B17" s="343"/>
      <c r="C17" s="343"/>
      <c r="D17" s="344"/>
      <c r="E17" s="340"/>
      <c r="F17" s="341" t="s">
        <v>333</v>
      </c>
      <c r="G17" s="341"/>
    </row>
    <row r="18" spans="1:7" ht="18.75" thickBot="1">
      <c r="A18" s="442" t="s">
        <v>334</v>
      </c>
      <c r="B18" s="443"/>
      <c r="C18" s="443"/>
      <c r="D18" s="345"/>
      <c r="E18" s="346" t="s">
        <v>335</v>
      </c>
      <c r="F18" s="346" t="s">
        <v>357</v>
      </c>
      <c r="G18" s="346" t="s">
        <v>409</v>
      </c>
    </row>
    <row r="19" spans="1:7" ht="12.75" thickTop="1">
      <c r="A19" s="444" t="s">
        <v>336</v>
      </c>
      <c r="B19" s="445"/>
      <c r="C19" s="446"/>
      <c r="D19" s="347"/>
      <c r="E19" s="348"/>
      <c r="F19" s="348"/>
      <c r="G19" s="348"/>
    </row>
    <row r="20" spans="1:7" ht="12">
      <c r="A20" s="444"/>
      <c r="B20" s="445"/>
      <c r="C20" s="446"/>
      <c r="D20" s="350"/>
      <c r="E20" s="351"/>
      <c r="F20" s="351"/>
      <c r="G20" s="351"/>
    </row>
    <row r="21" spans="1:7" ht="12">
      <c r="A21" s="444" t="s">
        <v>337</v>
      </c>
      <c r="B21" s="445"/>
      <c r="C21" s="446"/>
      <c r="D21" s="350"/>
      <c r="E21" s="352"/>
      <c r="F21" s="351"/>
      <c r="G21" s="351"/>
    </row>
    <row r="22" spans="1:7" ht="12">
      <c r="A22" s="444"/>
      <c r="B22" s="445"/>
      <c r="C22" s="446"/>
      <c r="D22" s="350"/>
      <c r="E22" s="352"/>
      <c r="F22" s="351"/>
      <c r="G22" s="351"/>
    </row>
    <row r="23" spans="1:7" ht="12">
      <c r="A23" s="444" t="s">
        <v>338</v>
      </c>
      <c r="B23" s="445"/>
      <c r="C23" s="446"/>
      <c r="D23" s="350"/>
      <c r="E23" s="352"/>
      <c r="F23" s="351"/>
      <c r="G23" s="351"/>
    </row>
    <row r="24" spans="1:7" ht="12">
      <c r="A24" s="447"/>
      <c r="B24" s="448"/>
      <c r="C24" s="449"/>
      <c r="D24" s="350"/>
      <c r="E24" s="352"/>
      <c r="F24" s="351"/>
      <c r="G24" s="351"/>
    </row>
    <row r="25" spans="1:7" ht="12">
      <c r="A25" s="450" t="s">
        <v>339</v>
      </c>
      <c r="B25" s="451"/>
      <c r="C25" s="452"/>
      <c r="D25" s="350"/>
      <c r="E25" s="351"/>
      <c r="F25" s="351"/>
      <c r="G25" s="351"/>
    </row>
    <row r="26" spans="1:7" ht="12.75">
      <c r="A26" s="455"/>
      <c r="B26" s="451"/>
      <c r="C26" s="452"/>
      <c r="D26" s="350"/>
      <c r="E26" s="351"/>
      <c r="F26" s="351"/>
      <c r="G26" s="351"/>
    </row>
    <row r="27" spans="1:7" ht="12">
      <c r="A27" s="450" t="s">
        <v>340</v>
      </c>
      <c r="B27" s="451"/>
      <c r="C27" s="452"/>
      <c r="D27" s="350"/>
      <c r="E27" s="351"/>
      <c r="F27" s="354"/>
      <c r="G27" s="351"/>
    </row>
    <row r="28" spans="1:7" ht="12.75">
      <c r="A28" s="456"/>
      <c r="B28" s="457"/>
      <c r="C28" s="359"/>
      <c r="D28" s="350"/>
      <c r="E28" s="351"/>
      <c r="F28" s="351"/>
      <c r="G28" s="351"/>
    </row>
    <row r="29" spans="1:7" ht="12.75">
      <c r="A29" s="455"/>
      <c r="B29" s="451"/>
      <c r="C29" s="452"/>
      <c r="D29" s="350"/>
      <c r="E29" s="351"/>
      <c r="F29" s="351"/>
      <c r="G29" s="351"/>
    </row>
    <row r="30" spans="1:7" ht="12">
      <c r="A30" s="450"/>
      <c r="B30" s="451"/>
      <c r="C30" s="452"/>
      <c r="D30" s="350"/>
      <c r="E30" s="351"/>
      <c r="F30" s="351"/>
      <c r="G30" s="351"/>
    </row>
    <row r="31" spans="1:7" ht="12">
      <c r="A31" s="450"/>
      <c r="B31" s="451"/>
      <c r="C31" s="452"/>
      <c r="D31" s="350"/>
      <c r="E31" s="351"/>
      <c r="F31" s="351"/>
      <c r="G31" s="351"/>
    </row>
    <row r="32" spans="1:7" ht="12">
      <c r="A32" s="450"/>
      <c r="B32" s="451"/>
      <c r="C32" s="452"/>
      <c r="D32" s="350"/>
      <c r="E32" s="351"/>
      <c r="F32" s="351"/>
      <c r="G32" s="351"/>
    </row>
    <row r="33" spans="1:7" ht="12.75" thickBot="1">
      <c r="A33" s="450"/>
      <c r="B33" s="451"/>
      <c r="C33" s="452"/>
      <c r="D33" s="355"/>
      <c r="E33" s="351"/>
      <c r="F33" s="351"/>
      <c r="G33" s="351"/>
    </row>
    <row r="34" spans="1:7" ht="15" thickBot="1" thickTop="1">
      <c r="A34" s="453" t="s">
        <v>50</v>
      </c>
      <c r="B34" s="454"/>
      <c r="C34" s="454"/>
      <c r="D34" s="356"/>
      <c r="E34" s="357">
        <f>SUM(E19:E33)</f>
        <v>0</v>
      </c>
      <c r="F34" s="358">
        <f>SUM(F19:F33)</f>
        <v>0</v>
      </c>
      <c r="G34" s="358">
        <f>SUM(G19:G33)</f>
        <v>0</v>
      </c>
    </row>
    <row r="35" spans="1:4" ht="12">
      <c r="A35" s="320"/>
      <c r="B35" s="320"/>
      <c r="C35" s="320"/>
      <c r="D35" s="320"/>
    </row>
    <row r="36" ht="12">
      <c r="E36" s="320"/>
    </row>
    <row r="37" ht="15">
      <c r="E37" s="117"/>
    </row>
    <row r="38" spans="1:7" ht="15">
      <c r="A38" s="117"/>
      <c r="B38" s="320"/>
      <c r="C38" s="117"/>
      <c r="D38" s="117"/>
      <c r="E38" s="99"/>
      <c r="G38" s="99"/>
    </row>
    <row r="39" spans="1:8" ht="15">
      <c r="A39" s="99" t="s">
        <v>227</v>
      </c>
      <c r="B39" s="320"/>
      <c r="C39" s="320"/>
      <c r="D39" s="353"/>
      <c r="E39" s="117"/>
      <c r="F39" s="101" t="s">
        <v>128</v>
      </c>
      <c r="G39" s="353"/>
      <c r="H39" s="320"/>
    </row>
    <row r="40" spans="1:7" ht="28.5" customHeight="1">
      <c r="A40" s="99" t="s">
        <v>341</v>
      </c>
      <c r="B40" s="320"/>
      <c r="C40" s="117"/>
      <c r="D40" s="104"/>
      <c r="F40" s="101" t="s">
        <v>342</v>
      </c>
      <c r="G40" s="349"/>
    </row>
    <row r="42" ht="24" customHeight="1"/>
  </sheetData>
  <sheetProtection/>
  <mergeCells count="23">
    <mergeCell ref="A33:C33"/>
    <mergeCell ref="A34:C34"/>
    <mergeCell ref="A26:C26"/>
    <mergeCell ref="A27:C27"/>
    <mergeCell ref="A29:C29"/>
    <mergeCell ref="A30:C30"/>
    <mergeCell ref="A31:C31"/>
    <mergeCell ref="A32:C32"/>
    <mergeCell ref="A28:B28"/>
    <mergeCell ref="A18:C18"/>
    <mergeCell ref="A19:C19"/>
    <mergeCell ref="A20:C20"/>
    <mergeCell ref="A21:C21"/>
    <mergeCell ref="A24:C24"/>
    <mergeCell ref="A25:C25"/>
    <mergeCell ref="A22:C22"/>
    <mergeCell ref="A23:C23"/>
    <mergeCell ref="A1:G1"/>
    <mergeCell ref="A2:G2"/>
    <mergeCell ref="A4:G4"/>
    <mergeCell ref="A6:G6"/>
    <mergeCell ref="D7:F7"/>
    <mergeCell ref="A15:G15"/>
  </mergeCells>
  <printOptions/>
  <pageMargins left="0.75" right="0.75" top="1" bottom="1" header="0.5" footer="0.5"/>
  <pageSetup orientation="portrait" scale="75"/>
  <headerFooter alignWithMargins="0">
    <oddHeader>&amp;C&amp;"Verdana,Bold"&amp;12&amp;K000000MARYLAND STATE DEPARTMENT OF EDUCATION
DIVISION OF SPECIAL EDUCATION/EARLY INTERVENTION</oddHeader>
    <oddFooter>&amp;L&amp;K000000FY2015-MOE Calculation Template
FY2015</oddFooter>
  </headerFooter>
</worksheet>
</file>

<file path=xl/worksheets/sheet20.xml><?xml version="1.0" encoding="utf-8"?>
<worksheet xmlns="http://schemas.openxmlformats.org/spreadsheetml/2006/main" xmlns:r="http://schemas.openxmlformats.org/officeDocument/2006/relationships">
  <sheetPr>
    <pageSetUpPr fitToPage="1"/>
  </sheetPr>
  <dimension ref="G107:G107"/>
  <sheetViews>
    <sheetView showGridLines="0" zoomScale="68" zoomScaleNormal="68" workbookViewId="0" topLeftCell="A1">
      <selection activeCell="G124" sqref="G124"/>
    </sheetView>
  </sheetViews>
  <sheetFormatPr defaultColWidth="11.57421875" defaultRowHeight="12.75"/>
  <cols>
    <col min="1" max="1" width="11.421875" style="0" customWidth="1"/>
    <col min="2" max="2" width="14.140625" style="0" customWidth="1"/>
    <col min="3" max="4" width="10.8515625" style="0" customWidth="1"/>
    <col min="5" max="5" width="76.7109375" style="0" customWidth="1"/>
    <col min="6" max="6" width="10.8515625" style="0" hidden="1" customWidth="1"/>
    <col min="7" max="7" width="28.7109375" style="0" customWidth="1"/>
    <col min="8" max="9" width="11.421875" style="0" customWidth="1"/>
    <col min="10" max="10" width="56.140625" style="0" customWidth="1"/>
    <col min="11" max="13" width="0" style="0" hidden="1" customWidth="1"/>
    <col min="14" max="14" width="14.00390625" style="0" customWidth="1"/>
    <col min="15" max="16384" width="11.421875" style="0" customWidth="1"/>
  </cols>
  <sheetData>
    <row r="107" ht="22.5">
      <c r="G107" s="379"/>
    </row>
  </sheetData>
  <sheetProtection/>
  <printOptions/>
  <pageMargins left="0.75" right="0.75" top="1" bottom="1" header="0.5" footer="0.5"/>
  <pageSetup fitToWidth="0" fitToHeight="1" orientation="portrait" scale="55"/>
  <colBreaks count="1" manualBreakCount="1">
    <brk id="6" max="65535" man="1"/>
  </colBreaks>
  <drawing r:id="rId1"/>
</worksheet>
</file>

<file path=xl/worksheets/sheet21.xml><?xml version="1.0" encoding="utf-8"?>
<worksheet xmlns="http://schemas.openxmlformats.org/spreadsheetml/2006/main" xmlns:r="http://schemas.openxmlformats.org/officeDocument/2006/relationships">
  <dimension ref="A1:E33"/>
  <sheetViews>
    <sheetView workbookViewId="0" topLeftCell="A1">
      <selection activeCell="A4" sqref="A4"/>
    </sheetView>
  </sheetViews>
  <sheetFormatPr defaultColWidth="12.8515625" defaultRowHeight="12.75"/>
  <cols>
    <col min="1" max="1" width="37.00390625" style="200" customWidth="1"/>
    <col min="2" max="2" width="20.8515625" style="200" customWidth="1"/>
    <col min="3" max="3" width="24.421875" style="200" customWidth="1"/>
    <col min="4" max="4" width="28.8515625" style="200" customWidth="1"/>
    <col min="5" max="5" width="22.421875" style="200" customWidth="1"/>
    <col min="6" max="16384" width="12.8515625" style="200" customWidth="1"/>
  </cols>
  <sheetData>
    <row r="1" spans="2:5" ht="15">
      <c r="B1" s="360" t="s">
        <v>352</v>
      </c>
      <c r="C1" s="315"/>
      <c r="D1" s="199"/>
      <c r="E1" s="199"/>
    </row>
    <row r="2" spans="1:5" ht="15">
      <c r="A2" s="361"/>
      <c r="B2" s="199"/>
      <c r="C2" s="199"/>
      <c r="D2" s="199"/>
      <c r="E2" s="199"/>
    </row>
    <row r="3" spans="1:5" ht="15.75">
      <c r="A3" s="201" t="s">
        <v>416</v>
      </c>
      <c r="B3" s="199" t="s">
        <v>191</v>
      </c>
      <c r="C3" s="199"/>
      <c r="D3" s="199"/>
      <c r="E3" s="199"/>
    </row>
    <row r="4" spans="1:5" ht="15">
      <c r="A4" s="199"/>
      <c r="B4" s="199"/>
      <c r="C4" s="199"/>
      <c r="D4" s="199"/>
      <c r="E4" s="199"/>
    </row>
    <row r="5" spans="1:5" ht="15.75" thickBot="1">
      <c r="A5" s="199"/>
      <c r="B5" s="199"/>
      <c r="C5" s="199"/>
      <c r="D5" s="199"/>
      <c r="E5" s="199"/>
    </row>
    <row r="6" spans="1:5" ht="15">
      <c r="A6" s="202" t="s">
        <v>192</v>
      </c>
      <c r="B6" s="203" t="s">
        <v>193</v>
      </c>
      <c r="C6" s="204" t="s">
        <v>49</v>
      </c>
      <c r="D6" s="204" t="s">
        <v>50</v>
      </c>
      <c r="E6" s="199"/>
    </row>
    <row r="7" spans="1:5" ht="19.5" customHeight="1" thickBot="1">
      <c r="A7" s="205" t="s">
        <v>51</v>
      </c>
      <c r="B7" s="206" t="s">
        <v>52</v>
      </c>
      <c r="C7" s="207" t="s">
        <v>52</v>
      </c>
      <c r="D7" s="208"/>
      <c r="E7" s="199"/>
    </row>
    <row r="8" spans="1:5" ht="15" customHeight="1">
      <c r="A8" s="209" t="s">
        <v>53</v>
      </c>
      <c r="B8" s="210"/>
      <c r="C8" s="211"/>
      <c r="D8" s="211"/>
      <c r="E8" s="199"/>
    </row>
    <row r="9" spans="1:5" ht="18.75" customHeight="1" thickBot="1">
      <c r="A9" s="212" t="s">
        <v>276</v>
      </c>
      <c r="B9" s="213"/>
      <c r="C9" s="214"/>
      <c r="D9" s="214"/>
      <c r="E9" s="199"/>
    </row>
    <row r="10" spans="1:5" ht="15" customHeight="1">
      <c r="A10" s="209" t="s">
        <v>277</v>
      </c>
      <c r="B10" s="210"/>
      <c r="C10" s="211"/>
      <c r="D10" s="211"/>
      <c r="E10" s="199"/>
    </row>
    <row r="11" spans="1:5" ht="18.75" customHeight="1" thickBot="1">
      <c r="A11" s="212" t="s">
        <v>278</v>
      </c>
      <c r="B11" s="213"/>
      <c r="C11" s="214"/>
      <c r="D11" s="214"/>
      <c r="E11" s="199"/>
    </row>
    <row r="12" spans="1:5" ht="15" customHeight="1">
      <c r="A12" s="209"/>
      <c r="B12" s="210"/>
      <c r="C12" s="211"/>
      <c r="D12" s="211"/>
      <c r="E12" s="199"/>
    </row>
    <row r="13" spans="1:5" ht="18.75" customHeight="1" thickBot="1">
      <c r="A13" s="215" t="s">
        <v>279</v>
      </c>
      <c r="B13" s="214"/>
      <c r="C13" s="214"/>
      <c r="D13" s="214"/>
      <c r="E13" s="199"/>
    </row>
    <row r="14" spans="1:5" ht="15" customHeight="1">
      <c r="A14" s="216"/>
      <c r="B14" s="211"/>
      <c r="C14" s="211"/>
      <c r="D14" s="211"/>
      <c r="E14" s="199"/>
    </row>
    <row r="15" spans="1:5" ht="18.75" customHeight="1" thickBot="1">
      <c r="A15" s="215" t="s">
        <v>280</v>
      </c>
      <c r="B15" s="214"/>
      <c r="C15" s="214"/>
      <c r="D15" s="214"/>
      <c r="E15" s="199"/>
    </row>
    <row r="16" spans="1:5" ht="15" customHeight="1">
      <c r="A16" s="216"/>
      <c r="B16" s="211"/>
      <c r="C16" s="211"/>
      <c r="D16" s="211"/>
      <c r="E16" s="199"/>
    </row>
    <row r="17" spans="1:5" ht="18.75" customHeight="1" thickBot="1">
      <c r="A17" s="215" t="s">
        <v>111</v>
      </c>
      <c r="B17" s="214"/>
      <c r="C17" s="214"/>
      <c r="D17" s="214"/>
      <c r="E17" s="199"/>
    </row>
    <row r="18" spans="1:5" ht="15" customHeight="1">
      <c r="A18" s="216"/>
      <c r="B18" s="211"/>
      <c r="C18" s="211"/>
      <c r="D18" s="211"/>
      <c r="E18" s="199"/>
    </row>
    <row r="19" spans="1:5" ht="18.75" customHeight="1" thickBot="1">
      <c r="A19" s="215" t="s">
        <v>138</v>
      </c>
      <c r="B19" s="214"/>
      <c r="C19" s="214"/>
      <c r="D19" s="214"/>
      <c r="E19" s="199"/>
    </row>
    <row r="20" spans="1:5" ht="13.5" customHeight="1">
      <c r="A20" s="216"/>
      <c r="B20" s="211"/>
      <c r="C20" s="211"/>
      <c r="D20" s="211"/>
      <c r="E20" s="199"/>
    </row>
    <row r="21" spans="1:5" ht="13.5" customHeight="1">
      <c r="A21" s="216"/>
      <c r="B21" s="211"/>
      <c r="C21" s="211"/>
      <c r="D21" s="211"/>
      <c r="E21" s="199"/>
    </row>
    <row r="22" spans="1:5" ht="13.5" customHeight="1" thickBot="1">
      <c r="A22" s="217" t="s">
        <v>50</v>
      </c>
      <c r="B22" s="214"/>
      <c r="C22" s="214"/>
      <c r="D22" s="214"/>
      <c r="E22" s="199"/>
    </row>
    <row r="23" spans="1:5" ht="15">
      <c r="A23" s="199"/>
      <c r="B23" s="199"/>
      <c r="C23" s="199"/>
      <c r="D23" s="199"/>
      <c r="E23" s="199"/>
    </row>
    <row r="24" spans="1:5" ht="15">
      <c r="A24" s="220"/>
      <c r="B24" s="220"/>
      <c r="C24" s="220"/>
      <c r="D24" s="220"/>
      <c r="E24" s="199"/>
    </row>
    <row r="25" spans="1:5" ht="15">
      <c r="A25" s="221" t="s">
        <v>118</v>
      </c>
      <c r="B25" s="220"/>
      <c r="C25" s="221" t="s">
        <v>87</v>
      </c>
      <c r="D25" s="220"/>
      <c r="E25" s="199"/>
    </row>
    <row r="26" spans="1:5" ht="15">
      <c r="A26" s="220"/>
      <c r="B26" s="220"/>
      <c r="C26" s="220"/>
      <c r="D26" s="220"/>
      <c r="E26" s="199"/>
    </row>
    <row r="27" spans="1:5" ht="15">
      <c r="A27" s="221" t="s">
        <v>155</v>
      </c>
      <c r="B27" s="220"/>
      <c r="C27" s="221" t="s">
        <v>153</v>
      </c>
      <c r="D27" s="220"/>
      <c r="E27" s="199"/>
    </row>
    <row r="28" spans="1:5" ht="15">
      <c r="A28" s="221"/>
      <c r="B28" s="220"/>
      <c r="C28" s="220"/>
      <c r="D28" s="220"/>
      <c r="E28" s="199"/>
    </row>
    <row r="29" spans="1:5" s="219" customFormat="1" ht="12.75">
      <c r="A29" s="221" t="s">
        <v>0</v>
      </c>
      <c r="B29" s="220"/>
      <c r="C29" s="220"/>
      <c r="D29" s="220"/>
      <c r="E29" s="218"/>
    </row>
    <row r="30" spans="1:5" s="219" customFormat="1" ht="12.75">
      <c r="A30" s="221" t="s">
        <v>1</v>
      </c>
      <c r="B30" s="222"/>
      <c r="C30" s="220"/>
      <c r="D30" s="220"/>
      <c r="E30" s="218"/>
    </row>
    <row r="31" spans="1:5" ht="15">
      <c r="A31" s="220"/>
      <c r="B31" s="220"/>
      <c r="C31" s="220"/>
      <c r="D31" s="220"/>
      <c r="E31" s="199"/>
    </row>
    <row r="32" spans="1:5" ht="15">
      <c r="A32" s="220"/>
      <c r="B32" s="223" t="s">
        <v>2</v>
      </c>
      <c r="C32" s="220"/>
      <c r="D32" s="220"/>
      <c r="E32" s="199"/>
    </row>
    <row r="33" spans="1:4" ht="15">
      <c r="A33" s="222"/>
      <c r="B33" s="222"/>
      <c r="C33" s="222"/>
      <c r="D33" s="222"/>
    </row>
  </sheetData>
  <sheetProtection/>
  <printOptions/>
  <pageMargins left="0.75" right="0.75" top="1" bottom="0.699305555555556" header="0.5" footer="0.5"/>
  <pageSetup orientation="landscape" scale="95"/>
  <headerFooter alignWithMargins="0">
    <oddFooter>&amp;L&amp;F</oddFooter>
  </headerFooter>
</worksheet>
</file>

<file path=xl/worksheets/sheet22.xml><?xml version="1.0" encoding="utf-8"?>
<worksheet xmlns="http://schemas.openxmlformats.org/spreadsheetml/2006/main" xmlns:r="http://schemas.openxmlformats.org/officeDocument/2006/relationships">
  <dimension ref="A1:P71"/>
  <sheetViews>
    <sheetView showGridLines="0" workbookViewId="0" topLeftCell="A1">
      <selection activeCell="A10" sqref="A10"/>
    </sheetView>
  </sheetViews>
  <sheetFormatPr defaultColWidth="23.00390625" defaultRowHeight="12.75"/>
  <cols>
    <col min="1" max="1" width="17.28125" style="380" customWidth="1"/>
    <col min="2" max="6" width="11.8515625" style="380" customWidth="1"/>
    <col min="7" max="7" width="8.7109375" style="380" customWidth="1"/>
    <col min="8" max="8" width="8.421875" style="380" customWidth="1"/>
    <col min="9" max="9" width="8.00390625" style="380" customWidth="1"/>
    <col min="10" max="10" width="13.140625" style="380" customWidth="1"/>
    <col min="11" max="11" width="0.42578125" style="380" customWidth="1"/>
    <col min="12" max="12" width="0.42578125" style="408" customWidth="1"/>
    <col min="13" max="16384" width="23.00390625" style="380" customWidth="1"/>
  </cols>
  <sheetData>
    <row r="1" spans="1:16" ht="18">
      <c r="A1" s="718" t="s">
        <v>166</v>
      </c>
      <c r="B1" s="718"/>
      <c r="C1" s="718"/>
      <c r="D1" s="718"/>
      <c r="E1" s="718"/>
      <c r="F1" s="718"/>
      <c r="G1" s="718"/>
      <c r="H1" s="718"/>
      <c r="I1" s="718"/>
      <c r="J1" s="718"/>
      <c r="K1" s="381"/>
      <c r="L1" s="392"/>
      <c r="M1" s="381"/>
      <c r="N1" s="381"/>
      <c r="O1" s="381"/>
      <c r="P1" s="381"/>
    </row>
    <row r="2" spans="1:16" ht="13.5">
      <c r="A2" s="426" t="s">
        <v>361</v>
      </c>
      <c r="B2" s="426"/>
      <c r="C2" s="426"/>
      <c r="D2" s="426"/>
      <c r="E2" s="426"/>
      <c r="F2" s="426"/>
      <c r="G2" s="426"/>
      <c r="H2" s="426"/>
      <c r="I2" s="426"/>
      <c r="J2" s="426"/>
      <c r="K2" s="381"/>
      <c r="L2" s="392"/>
      <c r="M2" s="381"/>
      <c r="N2" s="381"/>
      <c r="O2" s="381"/>
      <c r="P2" s="381"/>
    </row>
    <row r="3" spans="1:16" ht="13.5">
      <c r="A3" s="719" t="s">
        <v>429</v>
      </c>
      <c r="B3" s="426"/>
      <c r="C3" s="426"/>
      <c r="D3" s="426"/>
      <c r="E3" s="426"/>
      <c r="F3" s="426"/>
      <c r="G3" s="426"/>
      <c r="H3" s="426"/>
      <c r="I3" s="426"/>
      <c r="J3" s="426"/>
      <c r="K3" s="381"/>
      <c r="L3" s="392"/>
      <c r="M3" s="381"/>
      <c r="N3" s="381"/>
      <c r="O3" s="381"/>
      <c r="P3" s="381"/>
    </row>
    <row r="4" spans="1:16" ht="13.5">
      <c r="A4" s="426" t="s">
        <v>387</v>
      </c>
      <c r="B4" s="426"/>
      <c r="C4" s="426"/>
      <c r="D4" s="426"/>
      <c r="E4" s="426"/>
      <c r="F4" s="426"/>
      <c r="G4" s="426"/>
      <c r="H4" s="426"/>
      <c r="I4" s="426"/>
      <c r="J4" s="426"/>
      <c r="K4" s="381"/>
      <c r="L4" s="392"/>
      <c r="M4" s="381"/>
      <c r="N4" s="381"/>
      <c r="O4" s="381"/>
      <c r="P4" s="381"/>
    </row>
    <row r="5" spans="1:16" ht="13.5">
      <c r="A5" s="382"/>
      <c r="B5" s="382"/>
      <c r="C5" s="382"/>
      <c r="D5" s="382"/>
      <c r="E5" s="382" t="s">
        <v>362</v>
      </c>
      <c r="F5" s="382"/>
      <c r="G5" s="382"/>
      <c r="H5" s="382"/>
      <c r="I5" s="382"/>
      <c r="J5" s="382"/>
      <c r="K5" s="381"/>
      <c r="L5" s="392"/>
      <c r="M5" s="381"/>
      <c r="N5" s="381"/>
      <c r="O5" s="381"/>
      <c r="P5" s="381"/>
    </row>
    <row r="6" spans="1:16" ht="13.5">
      <c r="A6" s="382"/>
      <c r="B6" s="382"/>
      <c r="C6" s="382"/>
      <c r="D6" s="382"/>
      <c r="E6" s="382"/>
      <c r="F6" s="382"/>
      <c r="G6" s="382"/>
      <c r="H6" s="382"/>
      <c r="I6" s="382"/>
      <c r="J6" s="382"/>
      <c r="K6" s="381"/>
      <c r="L6" s="392"/>
      <c r="M6" s="381"/>
      <c r="N6" s="381"/>
      <c r="O6" s="381"/>
      <c r="P6" s="381"/>
    </row>
    <row r="7" spans="1:16" ht="30" customHeight="1">
      <c r="A7" s="715" t="s">
        <v>388</v>
      </c>
      <c r="B7" s="715"/>
      <c r="C7" s="715"/>
      <c r="D7" s="715"/>
      <c r="E7" s="715"/>
      <c r="F7" s="715"/>
      <c r="G7" s="715"/>
      <c r="H7" s="715"/>
      <c r="I7" s="715"/>
      <c r="J7" s="715"/>
      <c r="K7" s="381"/>
      <c r="L7" s="392"/>
      <c r="M7" s="381"/>
      <c r="N7" s="381"/>
      <c r="O7" s="381"/>
      <c r="P7" s="381"/>
    </row>
    <row r="8" spans="1:16" ht="15.75" customHeight="1">
      <c r="A8" s="385"/>
      <c r="B8" s="385"/>
      <c r="C8" s="385"/>
      <c r="D8" s="385"/>
      <c r="E8" s="385"/>
      <c r="F8" s="385"/>
      <c r="G8" s="385"/>
      <c r="H8" s="385"/>
      <c r="I8" s="385"/>
      <c r="J8" s="385"/>
      <c r="K8" s="381"/>
      <c r="L8" s="392"/>
      <c r="M8" s="381"/>
      <c r="N8" s="381"/>
      <c r="O8" s="381"/>
      <c r="P8" s="381"/>
    </row>
    <row r="9" spans="2:16" ht="9" customHeight="1" thickBot="1">
      <c r="B9" s="381"/>
      <c r="C9" s="381"/>
      <c r="D9" s="386"/>
      <c r="E9" s="386"/>
      <c r="F9" s="386"/>
      <c r="G9" s="386"/>
      <c r="H9" s="386"/>
      <c r="I9" s="386"/>
      <c r="J9" s="381"/>
      <c r="K9" s="381"/>
      <c r="L9" s="392"/>
      <c r="M9" s="381"/>
      <c r="N9" s="381"/>
      <c r="O9" s="381"/>
      <c r="P9" s="381"/>
    </row>
    <row r="10" spans="1:16" ht="18">
      <c r="A10" s="387" t="s">
        <v>442</v>
      </c>
      <c r="B10" s="388"/>
      <c r="C10" s="388"/>
      <c r="D10" s="389"/>
      <c r="E10" s="389"/>
      <c r="F10" s="389"/>
      <c r="G10" s="389"/>
      <c r="H10" s="389"/>
      <c r="I10" s="389"/>
      <c r="J10" s="390"/>
      <c r="K10" s="388"/>
      <c r="L10" s="392"/>
      <c r="M10" s="381"/>
      <c r="N10" s="381"/>
      <c r="O10" s="381"/>
      <c r="P10" s="381"/>
    </row>
    <row r="11" spans="1:16" ht="16.5" customHeight="1">
      <c r="A11" s="391"/>
      <c r="B11" s="392"/>
      <c r="C11" s="392"/>
      <c r="D11" s="393"/>
      <c r="E11" s="393"/>
      <c r="F11" s="393"/>
      <c r="G11" s="393"/>
      <c r="H11" s="393"/>
      <c r="I11" s="393"/>
      <c r="J11" s="394"/>
      <c r="K11" s="392"/>
      <c r="L11" s="392"/>
      <c r="M11" s="381"/>
      <c r="N11" s="381"/>
      <c r="O11" s="381"/>
      <c r="P11" s="381"/>
    </row>
    <row r="12" spans="1:14" ht="12.75" customHeight="1">
      <c r="A12" s="717" t="s">
        <v>363</v>
      </c>
      <c r="B12" s="716"/>
      <c r="C12" s="708"/>
      <c r="D12" s="708"/>
      <c r="E12" s="708"/>
      <c r="F12" s="716" t="s">
        <v>282</v>
      </c>
      <c r="G12" s="716"/>
      <c r="H12" s="708"/>
      <c r="I12" s="708"/>
      <c r="J12" s="709"/>
      <c r="K12" s="395"/>
      <c r="L12" s="398"/>
      <c r="M12" s="396"/>
      <c r="N12" s="396"/>
    </row>
    <row r="13" spans="1:14" ht="12.75">
      <c r="A13" s="717" t="s">
        <v>364</v>
      </c>
      <c r="B13" s="716"/>
      <c r="C13" s="700"/>
      <c r="D13" s="700"/>
      <c r="E13" s="700"/>
      <c r="F13" s="716" t="s">
        <v>365</v>
      </c>
      <c r="G13" s="716"/>
      <c r="H13" s="700"/>
      <c r="I13" s="700"/>
      <c r="J13" s="701"/>
      <c r="K13" s="395"/>
      <c r="L13" s="398"/>
      <c r="M13" s="396"/>
      <c r="N13" s="396"/>
    </row>
    <row r="14" spans="1:14" ht="12.75" customHeight="1">
      <c r="A14" s="717" t="s">
        <v>366</v>
      </c>
      <c r="B14" s="716"/>
      <c r="C14" s="700"/>
      <c r="D14" s="700"/>
      <c r="E14" s="700"/>
      <c r="F14" s="716" t="s">
        <v>367</v>
      </c>
      <c r="G14" s="716"/>
      <c r="H14" s="700"/>
      <c r="I14" s="700"/>
      <c r="J14" s="701"/>
      <c r="K14" s="395"/>
      <c r="L14" s="398"/>
      <c r="M14" s="396"/>
      <c r="N14" s="396"/>
    </row>
    <row r="15" spans="1:16" ht="12.75" customHeight="1">
      <c r="A15" s="717" t="s">
        <v>368</v>
      </c>
      <c r="B15" s="716"/>
      <c r="C15" s="700"/>
      <c r="D15" s="700"/>
      <c r="E15" s="700"/>
      <c r="F15" s="716" t="s">
        <v>369</v>
      </c>
      <c r="G15" s="716"/>
      <c r="H15" s="700"/>
      <c r="I15" s="700"/>
      <c r="J15" s="701"/>
      <c r="K15" s="395"/>
      <c r="L15" s="395"/>
      <c r="M15" s="397"/>
      <c r="N15" s="396"/>
      <c r="O15" s="396"/>
      <c r="P15" s="396"/>
    </row>
    <row r="16" spans="1:16" ht="12.75">
      <c r="A16" s="702" t="s">
        <v>283</v>
      </c>
      <c r="B16" s="703"/>
      <c r="C16" s="700"/>
      <c r="D16" s="700"/>
      <c r="E16" s="700"/>
      <c r="F16" s="716" t="s">
        <v>365</v>
      </c>
      <c r="G16" s="716"/>
      <c r="H16" s="700"/>
      <c r="I16" s="700"/>
      <c r="J16" s="701"/>
      <c r="K16" s="398"/>
      <c r="L16" s="398"/>
      <c r="M16" s="396"/>
      <c r="N16" s="396"/>
      <c r="O16" s="396"/>
      <c r="P16" s="396"/>
    </row>
    <row r="17" spans="1:16" ht="12.75" customHeight="1">
      <c r="A17" s="717" t="s">
        <v>284</v>
      </c>
      <c r="B17" s="716"/>
      <c r="C17" s="700"/>
      <c r="D17" s="700"/>
      <c r="E17" s="700"/>
      <c r="F17" s="716" t="s">
        <v>367</v>
      </c>
      <c r="G17" s="716"/>
      <c r="H17" s="700"/>
      <c r="I17" s="700"/>
      <c r="J17" s="701"/>
      <c r="K17" s="398"/>
      <c r="L17" s="395"/>
      <c r="M17" s="396"/>
      <c r="N17" s="396"/>
      <c r="O17" s="396"/>
      <c r="P17" s="396"/>
    </row>
    <row r="18" spans="1:16" ht="4.5" customHeight="1">
      <c r="A18" s="704"/>
      <c r="B18" s="705"/>
      <c r="C18" s="705"/>
      <c r="D18" s="705"/>
      <c r="E18" s="705"/>
      <c r="F18" s="705"/>
      <c r="G18" s="705"/>
      <c r="H18" s="705"/>
      <c r="I18" s="705"/>
      <c r="J18" s="706"/>
      <c r="K18" s="395"/>
      <c r="L18" s="392"/>
      <c r="M18" s="396"/>
      <c r="N18" s="396"/>
      <c r="O18" s="396"/>
      <c r="P18" s="396"/>
    </row>
    <row r="19" spans="1:16" ht="12.75">
      <c r="A19" s="707"/>
      <c r="B19" s="708"/>
      <c r="C19" s="708"/>
      <c r="D19" s="708"/>
      <c r="E19" s="708"/>
      <c r="F19" s="708"/>
      <c r="G19" s="708"/>
      <c r="H19" s="708"/>
      <c r="I19" s="708"/>
      <c r="J19" s="709"/>
      <c r="K19" s="392"/>
      <c r="L19" s="392"/>
      <c r="M19" s="381"/>
      <c r="N19" s="381"/>
      <c r="O19" s="381"/>
      <c r="P19" s="381"/>
    </row>
    <row r="20" spans="1:16" s="401" customFormat="1" ht="18" customHeight="1">
      <c r="A20" s="710" t="s">
        <v>370</v>
      </c>
      <c r="B20" s="711"/>
      <c r="C20" s="712" t="s">
        <v>285</v>
      </c>
      <c r="D20" s="711"/>
      <c r="E20" s="712" t="s">
        <v>371</v>
      </c>
      <c r="F20" s="711"/>
      <c r="G20" s="712" t="s">
        <v>286</v>
      </c>
      <c r="H20" s="711"/>
      <c r="I20" s="713" t="s">
        <v>372</v>
      </c>
      <c r="J20" s="714"/>
      <c r="K20" s="399"/>
      <c r="L20" s="399"/>
      <c r="M20" s="400"/>
      <c r="N20" s="400"/>
      <c r="O20" s="400"/>
      <c r="P20" s="400"/>
    </row>
    <row r="21" spans="1:16" ht="12.75">
      <c r="A21" s="687" t="s">
        <v>222</v>
      </c>
      <c r="B21" s="688"/>
      <c r="C21" s="689"/>
      <c r="D21" s="690"/>
      <c r="E21" s="691">
        <v>0</v>
      </c>
      <c r="F21" s="692"/>
      <c r="G21" s="691">
        <v>0</v>
      </c>
      <c r="H21" s="692"/>
      <c r="I21" s="693" t="e">
        <f>SUM(G21/D21)</f>
        <v>#DIV/0!</v>
      </c>
      <c r="J21" s="694"/>
      <c r="K21" s="392"/>
      <c r="L21" s="392"/>
      <c r="M21" s="381"/>
      <c r="N21" s="381"/>
      <c r="O21" s="381"/>
      <c r="P21" s="381"/>
    </row>
    <row r="22" spans="1:16" ht="12.75">
      <c r="A22" s="687" t="s">
        <v>223</v>
      </c>
      <c r="B22" s="688"/>
      <c r="C22" s="689"/>
      <c r="D22" s="690"/>
      <c r="E22" s="691"/>
      <c r="F22" s="692"/>
      <c r="G22" s="691">
        <f aca="true" t="shared" si="0" ref="G22:G27">SUM(D22-E22)</f>
        <v>0</v>
      </c>
      <c r="H22" s="692"/>
      <c r="I22" s="693" t="e">
        <f aca="true" t="shared" si="1" ref="I22:I27">SUM(G22/D22)</f>
        <v>#DIV/0!</v>
      </c>
      <c r="J22" s="694"/>
      <c r="K22" s="392"/>
      <c r="L22" s="392"/>
      <c r="M22" s="381"/>
      <c r="N22" s="381"/>
      <c r="O22" s="381"/>
      <c r="P22" s="381"/>
    </row>
    <row r="23" spans="1:16" ht="12.75">
      <c r="A23" s="687" t="s">
        <v>224</v>
      </c>
      <c r="B23" s="688"/>
      <c r="C23" s="689"/>
      <c r="D23" s="690"/>
      <c r="E23" s="691"/>
      <c r="F23" s="692"/>
      <c r="G23" s="691">
        <f t="shared" si="0"/>
        <v>0</v>
      </c>
      <c r="H23" s="692"/>
      <c r="I23" s="693" t="e">
        <f t="shared" si="1"/>
        <v>#DIV/0!</v>
      </c>
      <c r="J23" s="694"/>
      <c r="K23" s="392"/>
      <c r="L23" s="392"/>
      <c r="M23" s="381"/>
      <c r="N23" s="381"/>
      <c r="O23" s="381"/>
      <c r="P23" s="381"/>
    </row>
    <row r="24" spans="1:16" ht="12.75">
      <c r="A24" s="687" t="s">
        <v>225</v>
      </c>
      <c r="B24" s="688"/>
      <c r="C24" s="689"/>
      <c r="D24" s="690"/>
      <c r="E24" s="691"/>
      <c r="F24" s="692"/>
      <c r="G24" s="691">
        <f t="shared" si="0"/>
        <v>0</v>
      </c>
      <c r="H24" s="692"/>
      <c r="I24" s="693" t="e">
        <f t="shared" si="1"/>
        <v>#DIV/0!</v>
      </c>
      <c r="J24" s="694"/>
      <c r="K24" s="392"/>
      <c r="L24" s="392"/>
      <c r="M24" s="381"/>
      <c r="N24" s="381"/>
      <c r="O24" s="381"/>
      <c r="P24" s="381"/>
    </row>
    <row r="25" spans="1:16" ht="12.75">
      <c r="A25" s="687" t="s">
        <v>226</v>
      </c>
      <c r="B25" s="688"/>
      <c r="C25" s="689"/>
      <c r="D25" s="690"/>
      <c r="E25" s="691"/>
      <c r="F25" s="692"/>
      <c r="G25" s="691">
        <f t="shared" si="0"/>
        <v>0</v>
      </c>
      <c r="H25" s="692"/>
      <c r="I25" s="693" t="e">
        <f t="shared" si="1"/>
        <v>#DIV/0!</v>
      </c>
      <c r="J25" s="694"/>
      <c r="K25" s="392"/>
      <c r="L25" s="392"/>
      <c r="M25" s="381"/>
      <c r="N25" s="381"/>
      <c r="O25" s="381"/>
      <c r="P25" s="381"/>
    </row>
    <row r="26" spans="1:16" ht="12.75">
      <c r="A26" s="687" t="s">
        <v>373</v>
      </c>
      <c r="B26" s="688"/>
      <c r="C26" s="689"/>
      <c r="D26" s="690"/>
      <c r="E26" s="691"/>
      <c r="F26" s="692"/>
      <c r="G26" s="691">
        <f t="shared" si="0"/>
        <v>0</v>
      </c>
      <c r="H26" s="692"/>
      <c r="I26" s="693" t="e">
        <f t="shared" si="1"/>
        <v>#DIV/0!</v>
      </c>
      <c r="J26" s="694"/>
      <c r="K26" s="392"/>
      <c r="L26" s="392"/>
      <c r="M26" s="381"/>
      <c r="N26" s="381"/>
      <c r="O26" s="381"/>
      <c r="P26" s="381"/>
    </row>
    <row r="27" spans="1:16" ht="12.75">
      <c r="A27" s="687" t="s">
        <v>374</v>
      </c>
      <c r="B27" s="688"/>
      <c r="C27" s="689"/>
      <c r="D27" s="690"/>
      <c r="E27" s="691"/>
      <c r="F27" s="692"/>
      <c r="G27" s="691">
        <f t="shared" si="0"/>
        <v>0</v>
      </c>
      <c r="H27" s="692"/>
      <c r="I27" s="693" t="e">
        <f t="shared" si="1"/>
        <v>#DIV/0!</v>
      </c>
      <c r="J27" s="694"/>
      <c r="K27" s="392"/>
      <c r="L27" s="392"/>
      <c r="M27" s="381"/>
      <c r="N27" s="381"/>
      <c r="O27" s="381"/>
      <c r="P27" s="381"/>
    </row>
    <row r="28" spans="1:16" s="404" customFormat="1" ht="15" thickBot="1">
      <c r="A28" s="695" t="s">
        <v>375</v>
      </c>
      <c r="B28" s="696"/>
      <c r="C28" s="411"/>
      <c r="D28" s="412"/>
      <c r="E28" s="697"/>
      <c r="F28" s="698"/>
      <c r="G28" s="697"/>
      <c r="H28" s="698"/>
      <c r="I28" s="697">
        <f>SUM(C28-E28)</f>
        <v>0</v>
      </c>
      <c r="J28" s="699"/>
      <c r="K28" s="402"/>
      <c r="L28" s="402"/>
      <c r="M28" s="403"/>
      <c r="N28" s="403"/>
      <c r="O28" s="403"/>
      <c r="P28" s="403"/>
    </row>
    <row r="29" spans="1:16" ht="15" thickBot="1" thickTop="1">
      <c r="A29" s="405"/>
      <c r="B29" s="406"/>
      <c r="C29" s="406"/>
      <c r="D29" s="406"/>
      <c r="E29" s="406"/>
      <c r="F29" s="406"/>
      <c r="G29" s="406"/>
      <c r="H29" s="406"/>
      <c r="I29" s="406"/>
      <c r="J29" s="407"/>
      <c r="K29" s="406"/>
      <c r="L29" s="392"/>
      <c r="M29" s="381"/>
      <c r="N29" s="381"/>
      <c r="O29" s="381"/>
      <c r="P29" s="381"/>
    </row>
    <row r="30" spans="1:16" ht="13.5" thickBot="1">
      <c r="A30" s="408"/>
      <c r="B30" s="392"/>
      <c r="C30" s="392"/>
      <c r="D30" s="392"/>
      <c r="E30" s="392"/>
      <c r="F30" s="392"/>
      <c r="G30" s="392"/>
      <c r="H30" s="392"/>
      <c r="I30" s="392"/>
      <c r="J30" s="392"/>
      <c r="K30" s="392"/>
      <c r="L30" s="392"/>
      <c r="M30" s="381"/>
      <c r="N30" s="381"/>
      <c r="O30" s="381"/>
      <c r="P30" s="381"/>
    </row>
    <row r="31" spans="1:16" ht="33" customHeight="1">
      <c r="A31" s="672" t="s">
        <v>420</v>
      </c>
      <c r="B31" s="673"/>
      <c r="C31" s="673"/>
      <c r="D31" s="673"/>
      <c r="E31" s="674"/>
      <c r="F31" s="675"/>
      <c r="G31" s="676"/>
      <c r="H31" s="676"/>
      <c r="I31" s="676"/>
      <c r="J31" s="677"/>
      <c r="K31" s="392"/>
      <c r="L31" s="392"/>
      <c r="M31" s="381"/>
      <c r="N31" s="381"/>
      <c r="O31" s="381"/>
      <c r="P31" s="381"/>
    </row>
    <row r="32" spans="1:16" ht="24" customHeight="1">
      <c r="A32" s="720" t="s">
        <v>421</v>
      </c>
      <c r="B32" s="721"/>
      <c r="C32" s="721"/>
      <c r="D32" s="721"/>
      <c r="E32" s="722"/>
      <c r="F32" s="678"/>
      <c r="G32" s="679"/>
      <c r="H32" s="679"/>
      <c r="I32" s="679"/>
      <c r="J32" s="680"/>
      <c r="K32" s="392"/>
      <c r="L32" s="392"/>
      <c r="M32" s="381"/>
      <c r="N32" s="381"/>
      <c r="O32" s="381"/>
      <c r="P32" s="381"/>
    </row>
    <row r="33" spans="1:16" ht="24" customHeight="1" thickBot="1">
      <c r="A33" s="681" t="s">
        <v>419</v>
      </c>
      <c r="B33" s="682"/>
      <c r="C33" s="682"/>
      <c r="D33" s="682"/>
      <c r="E33" s="683"/>
      <c r="F33" s="684"/>
      <c r="G33" s="685"/>
      <c r="H33" s="685"/>
      <c r="I33" s="685"/>
      <c r="J33" s="686"/>
      <c r="K33" s="392"/>
      <c r="L33" s="392"/>
      <c r="M33" s="381"/>
      <c r="N33" s="381"/>
      <c r="O33" s="381"/>
      <c r="P33" s="381"/>
    </row>
    <row r="34" spans="1:16" ht="13.5" customHeight="1">
      <c r="A34" s="408"/>
      <c r="B34" s="392"/>
      <c r="C34" s="392"/>
      <c r="D34" s="392"/>
      <c r="E34" s="392"/>
      <c r="F34" s="392"/>
      <c r="G34" s="392"/>
      <c r="H34" s="392"/>
      <c r="I34" s="392"/>
      <c r="J34" s="392"/>
      <c r="K34" s="392"/>
      <c r="L34" s="392"/>
      <c r="M34" s="381"/>
      <c r="N34" s="381"/>
      <c r="O34" s="381"/>
      <c r="P34" s="381"/>
    </row>
    <row r="35" spans="1:16" ht="12.75" customHeight="1">
      <c r="A35" s="408"/>
      <c r="B35" s="408"/>
      <c r="C35" s="408"/>
      <c r="D35" s="408"/>
      <c r="E35" s="408"/>
      <c r="F35" s="408"/>
      <c r="G35" s="408"/>
      <c r="H35" s="408"/>
      <c r="I35" s="408"/>
      <c r="J35" s="392"/>
      <c r="K35" s="392"/>
      <c r="L35" s="392"/>
      <c r="M35" s="392"/>
      <c r="N35" s="381"/>
      <c r="O35" s="381"/>
      <c r="P35" s="381"/>
    </row>
    <row r="36" spans="1:16" ht="12.75" customHeight="1" thickBot="1">
      <c r="A36" s="408"/>
      <c r="B36" s="408"/>
      <c r="C36" s="408"/>
      <c r="D36" s="408"/>
      <c r="E36" s="408"/>
      <c r="F36" s="408"/>
      <c r="G36" s="408"/>
      <c r="H36" s="408"/>
      <c r="I36" s="408"/>
      <c r="J36" s="392"/>
      <c r="K36" s="392"/>
      <c r="L36" s="392"/>
      <c r="M36" s="392"/>
      <c r="N36" s="381"/>
      <c r="O36" s="381"/>
      <c r="P36" s="381"/>
    </row>
    <row r="37" spans="1:16" ht="18">
      <c r="A37" s="387" t="s">
        <v>438</v>
      </c>
      <c r="B37" s="388"/>
      <c r="C37" s="388"/>
      <c r="D37" s="389"/>
      <c r="E37" s="389"/>
      <c r="F37" s="389"/>
      <c r="G37" s="389"/>
      <c r="H37" s="389"/>
      <c r="I37" s="389"/>
      <c r="J37" s="390"/>
      <c r="K37" s="388"/>
      <c r="L37" s="392"/>
      <c r="M37" s="381"/>
      <c r="N37" s="381"/>
      <c r="O37" s="381"/>
      <c r="P37" s="381"/>
    </row>
    <row r="38" spans="1:16" ht="4.5" customHeight="1">
      <c r="A38" s="391"/>
      <c r="B38" s="392"/>
      <c r="C38" s="392"/>
      <c r="D38" s="393"/>
      <c r="E38" s="393"/>
      <c r="F38" s="393"/>
      <c r="G38" s="393"/>
      <c r="H38" s="393"/>
      <c r="I38" s="393"/>
      <c r="J38" s="394"/>
      <c r="K38" s="392"/>
      <c r="L38" s="392"/>
      <c r="M38" s="381"/>
      <c r="N38" s="381"/>
      <c r="O38" s="381"/>
      <c r="P38" s="381"/>
    </row>
    <row r="39" spans="1:16" ht="69" customHeight="1">
      <c r="A39" s="660" t="s">
        <v>376</v>
      </c>
      <c r="B39" s="661"/>
      <c r="C39" s="661"/>
      <c r="D39" s="661"/>
      <c r="E39" s="662"/>
      <c r="F39" s="663"/>
      <c r="G39" s="664"/>
      <c r="H39" s="664"/>
      <c r="I39" s="664"/>
      <c r="J39" s="665"/>
      <c r="K39" s="392"/>
      <c r="L39" s="392"/>
      <c r="M39" s="381"/>
      <c r="N39" s="381"/>
      <c r="O39" s="381"/>
      <c r="P39" s="381"/>
    </row>
    <row r="40" spans="1:16" ht="42.75" customHeight="1">
      <c r="A40" s="660" t="s">
        <v>377</v>
      </c>
      <c r="B40" s="661"/>
      <c r="C40" s="661"/>
      <c r="D40" s="661"/>
      <c r="E40" s="662"/>
      <c r="F40" s="663"/>
      <c r="G40" s="664"/>
      <c r="H40" s="664"/>
      <c r="I40" s="664"/>
      <c r="J40" s="665"/>
      <c r="K40" s="392"/>
      <c r="L40" s="392"/>
      <c r="M40" s="381"/>
      <c r="N40" s="381"/>
      <c r="O40" s="381"/>
      <c r="P40" s="381"/>
    </row>
    <row r="41" spans="1:16" ht="42" customHeight="1">
      <c r="A41" s="660" t="s">
        <v>378</v>
      </c>
      <c r="B41" s="661"/>
      <c r="C41" s="661"/>
      <c r="D41" s="661"/>
      <c r="E41" s="662"/>
      <c r="F41" s="663"/>
      <c r="G41" s="664"/>
      <c r="H41" s="664"/>
      <c r="I41" s="664"/>
      <c r="J41" s="665"/>
      <c r="K41" s="392"/>
      <c r="L41" s="392"/>
      <c r="M41" s="381"/>
      <c r="N41" s="381"/>
      <c r="O41" s="381"/>
      <c r="P41" s="381"/>
    </row>
    <row r="42" spans="1:16" ht="42" customHeight="1">
      <c r="A42" s="660" t="s">
        <v>379</v>
      </c>
      <c r="B42" s="661"/>
      <c r="C42" s="661"/>
      <c r="D42" s="661"/>
      <c r="E42" s="662"/>
      <c r="F42" s="663"/>
      <c r="G42" s="664"/>
      <c r="H42" s="664"/>
      <c r="I42" s="664"/>
      <c r="J42" s="665"/>
      <c r="K42" s="392"/>
      <c r="L42" s="392"/>
      <c r="M42" s="381"/>
      <c r="N42" s="381"/>
      <c r="O42" s="381"/>
      <c r="P42" s="381"/>
    </row>
    <row r="43" spans="1:16" ht="40.5" customHeight="1">
      <c r="A43" s="660" t="s">
        <v>380</v>
      </c>
      <c r="B43" s="661"/>
      <c r="C43" s="661"/>
      <c r="D43" s="661"/>
      <c r="E43" s="662"/>
      <c r="F43" s="663"/>
      <c r="G43" s="664"/>
      <c r="H43" s="664"/>
      <c r="I43" s="664"/>
      <c r="J43" s="665"/>
      <c r="K43" s="392"/>
      <c r="L43" s="392"/>
      <c r="M43" s="381"/>
      <c r="N43" s="381"/>
      <c r="O43" s="381"/>
      <c r="P43" s="381"/>
    </row>
    <row r="44" spans="1:16" ht="48.75" customHeight="1" thickBot="1">
      <c r="A44" s="666" t="s">
        <v>381</v>
      </c>
      <c r="B44" s="667"/>
      <c r="C44" s="667"/>
      <c r="D44" s="667"/>
      <c r="E44" s="668"/>
      <c r="F44" s="669"/>
      <c r="G44" s="670"/>
      <c r="H44" s="670"/>
      <c r="I44" s="670"/>
      <c r="J44" s="671"/>
      <c r="K44" s="392"/>
      <c r="L44" s="392"/>
      <c r="M44" s="381"/>
      <c r="N44" s="381"/>
      <c r="O44" s="381"/>
      <c r="P44" s="381"/>
    </row>
    <row r="45" spans="1:16" ht="4.5" customHeight="1">
      <c r="A45" s="408"/>
      <c r="B45" s="408"/>
      <c r="C45" s="408"/>
      <c r="D45" s="408"/>
      <c r="E45" s="408"/>
      <c r="F45" s="408"/>
      <c r="G45" s="408"/>
      <c r="H45" s="408"/>
      <c r="I45" s="408"/>
      <c r="J45" s="392"/>
      <c r="K45" s="392"/>
      <c r="L45" s="392"/>
      <c r="M45" s="381"/>
      <c r="N45" s="381"/>
      <c r="O45" s="381"/>
      <c r="P45" s="381"/>
    </row>
    <row r="46" spans="1:16" ht="22.5" customHeight="1">
      <c r="A46" s="408"/>
      <c r="B46" s="408"/>
      <c r="C46" s="408"/>
      <c r="D46" s="408"/>
      <c r="E46" s="408"/>
      <c r="F46" s="408"/>
      <c r="G46" s="408"/>
      <c r="H46" s="408"/>
      <c r="I46" s="408"/>
      <c r="J46" s="392"/>
      <c r="K46" s="392"/>
      <c r="L46" s="392"/>
      <c r="M46" s="381"/>
      <c r="N46" s="381"/>
      <c r="O46" s="381"/>
      <c r="P46" s="381"/>
    </row>
    <row r="47" spans="1:16" ht="4.5" customHeight="1" thickBot="1">
      <c r="A47" s="408"/>
      <c r="B47" s="408"/>
      <c r="C47" s="408"/>
      <c r="D47" s="408"/>
      <c r="E47" s="408"/>
      <c r="F47" s="408"/>
      <c r="G47" s="408"/>
      <c r="H47" s="408"/>
      <c r="I47" s="408"/>
      <c r="J47" s="392"/>
      <c r="K47" s="392"/>
      <c r="L47" s="392"/>
      <c r="M47" s="381"/>
      <c r="N47" s="381"/>
      <c r="O47" s="381"/>
      <c r="P47" s="381"/>
    </row>
    <row r="48" spans="1:16" ht="18">
      <c r="A48" s="387" t="s">
        <v>441</v>
      </c>
      <c r="B48" s="388"/>
      <c r="C48" s="388"/>
      <c r="D48" s="389"/>
      <c r="E48" s="389"/>
      <c r="F48" s="389"/>
      <c r="G48" s="389"/>
      <c r="H48" s="389"/>
      <c r="I48" s="389"/>
      <c r="J48" s="390"/>
      <c r="K48" s="388"/>
      <c r="L48" s="392"/>
      <c r="M48" s="381"/>
      <c r="N48" s="381"/>
      <c r="O48" s="381"/>
      <c r="P48" s="381"/>
    </row>
    <row r="49" spans="1:16" ht="15">
      <c r="A49" s="723" t="s">
        <v>432</v>
      </c>
      <c r="B49" s="724"/>
      <c r="C49" s="723" t="s">
        <v>433</v>
      </c>
      <c r="D49" s="725"/>
      <c r="E49" s="725"/>
      <c r="F49" s="726" t="s">
        <v>434</v>
      </c>
      <c r="G49" s="725"/>
      <c r="H49" s="725"/>
      <c r="I49" s="725"/>
      <c r="J49" s="725"/>
      <c r="K49" s="392"/>
      <c r="L49" s="392"/>
      <c r="M49" s="381"/>
      <c r="N49" s="381"/>
      <c r="O49" s="381"/>
      <c r="P49" s="381"/>
    </row>
    <row r="50" spans="1:16" ht="33" customHeight="1">
      <c r="A50" s="727" t="s">
        <v>435</v>
      </c>
      <c r="B50" s="728"/>
      <c r="C50" s="727" t="s">
        <v>436</v>
      </c>
      <c r="D50" s="729"/>
      <c r="E50" s="728"/>
      <c r="F50" s="730" t="s">
        <v>437</v>
      </c>
      <c r="G50" s="729"/>
      <c r="H50" s="729"/>
      <c r="I50" s="729"/>
      <c r="J50" s="728"/>
      <c r="K50" s="392"/>
      <c r="L50" s="392"/>
      <c r="M50" s="381"/>
      <c r="N50" s="381"/>
      <c r="O50" s="381"/>
      <c r="P50" s="381"/>
    </row>
    <row r="51" spans="1:16" ht="18">
      <c r="A51" s="731"/>
      <c r="B51" s="732"/>
      <c r="C51" s="733"/>
      <c r="D51" s="732"/>
      <c r="E51" s="732"/>
      <c r="F51" s="734"/>
      <c r="G51" s="732"/>
      <c r="H51" s="732"/>
      <c r="I51" s="732"/>
      <c r="J51" s="732"/>
      <c r="K51" s="392"/>
      <c r="L51" s="392"/>
      <c r="M51" s="381"/>
      <c r="N51" s="381"/>
      <c r="O51" s="381"/>
      <c r="P51" s="381"/>
    </row>
    <row r="52" spans="1:16" ht="18">
      <c r="A52" s="731"/>
      <c r="B52" s="732"/>
      <c r="C52" s="733"/>
      <c r="D52" s="732"/>
      <c r="E52" s="732"/>
      <c r="F52" s="734"/>
      <c r="G52" s="732"/>
      <c r="H52" s="732"/>
      <c r="I52" s="732"/>
      <c r="J52" s="732"/>
      <c r="K52" s="392"/>
      <c r="L52" s="392"/>
      <c r="M52" s="381"/>
      <c r="N52" s="381"/>
      <c r="O52" s="381"/>
      <c r="P52" s="381"/>
    </row>
    <row r="53" spans="1:16" ht="18">
      <c r="A53" s="731"/>
      <c r="B53" s="732"/>
      <c r="C53" s="733"/>
      <c r="D53" s="732"/>
      <c r="E53" s="732"/>
      <c r="F53" s="734"/>
      <c r="G53" s="732"/>
      <c r="H53" s="732"/>
      <c r="I53" s="732"/>
      <c r="J53" s="732"/>
      <c r="K53" s="392"/>
      <c r="L53" s="392"/>
      <c r="M53" s="381"/>
      <c r="N53" s="381"/>
      <c r="O53" s="381"/>
      <c r="P53" s="381"/>
    </row>
    <row r="54" spans="1:16" ht="18">
      <c r="A54" s="731"/>
      <c r="B54" s="732"/>
      <c r="C54" s="733"/>
      <c r="D54" s="732"/>
      <c r="E54" s="732"/>
      <c r="F54" s="735"/>
      <c r="G54" s="732"/>
      <c r="H54" s="732"/>
      <c r="I54" s="732"/>
      <c r="J54" s="732"/>
      <c r="K54" s="392"/>
      <c r="L54" s="392"/>
      <c r="M54" s="381"/>
      <c r="N54" s="381"/>
      <c r="O54" s="381"/>
      <c r="P54" s="381"/>
    </row>
    <row r="55" spans="1:16" ht="18">
      <c r="A55" s="419"/>
      <c r="B55" s="420"/>
      <c r="C55" s="421"/>
      <c r="D55" s="420"/>
      <c r="E55" s="420"/>
      <c r="F55" s="393"/>
      <c r="G55" s="420"/>
      <c r="H55" s="420"/>
      <c r="I55" s="420"/>
      <c r="J55" s="420"/>
      <c r="K55" s="392"/>
      <c r="L55" s="392"/>
      <c r="M55" s="381"/>
      <c r="N55" s="381"/>
      <c r="O55" s="381"/>
      <c r="P55" s="381"/>
    </row>
    <row r="56" spans="1:16" ht="18">
      <c r="A56" s="419"/>
      <c r="B56" s="420"/>
      <c r="C56" s="421"/>
      <c r="D56" s="420"/>
      <c r="E56" s="420"/>
      <c r="F56" s="393"/>
      <c r="G56" s="420"/>
      <c r="H56" s="420"/>
      <c r="I56" s="420"/>
      <c r="J56" s="420"/>
      <c r="K56" s="392"/>
      <c r="L56" s="392"/>
      <c r="M56" s="381"/>
      <c r="N56" s="381"/>
      <c r="O56" s="381"/>
      <c r="P56" s="381"/>
    </row>
    <row r="57" spans="1:16" ht="18">
      <c r="A57" s="419"/>
      <c r="B57" s="420"/>
      <c r="C57" s="421"/>
      <c r="D57" s="420"/>
      <c r="E57" s="420"/>
      <c r="F57" s="393"/>
      <c r="G57" s="420"/>
      <c r="H57" s="420"/>
      <c r="I57" s="420"/>
      <c r="J57" s="420"/>
      <c r="K57" s="392"/>
      <c r="L57" s="392"/>
      <c r="M57" s="381"/>
      <c r="N57" s="381"/>
      <c r="O57" s="381"/>
      <c r="P57" s="381"/>
    </row>
    <row r="58" spans="1:16" ht="13.5">
      <c r="A58" s="418" t="s">
        <v>383</v>
      </c>
      <c r="B58" s="418"/>
      <c r="C58" s="418"/>
      <c r="D58" s="413"/>
      <c r="E58" s="413"/>
      <c r="F58" s="422" t="s">
        <v>128</v>
      </c>
      <c r="G58" s="418"/>
      <c r="H58" s="418"/>
      <c r="K58" s="381"/>
      <c r="L58" s="392"/>
      <c r="M58" s="381"/>
      <c r="N58" s="381"/>
      <c r="O58" s="381"/>
      <c r="P58" s="381"/>
    </row>
    <row r="59" spans="1:16" ht="13.5">
      <c r="A59" s="416"/>
      <c r="B59" s="416"/>
      <c r="C59" s="416"/>
      <c r="D59" s="413"/>
      <c r="E59" s="413"/>
      <c r="F59" s="414"/>
      <c r="G59" s="413"/>
      <c r="H59" s="413"/>
      <c r="K59" s="381"/>
      <c r="L59" s="392"/>
      <c r="M59" s="381"/>
      <c r="N59" s="381"/>
      <c r="O59" s="381"/>
      <c r="P59" s="381"/>
    </row>
    <row r="60" spans="1:16" ht="13.5">
      <c r="A60" s="415"/>
      <c r="B60" s="415"/>
      <c r="C60" s="415"/>
      <c r="D60" s="416"/>
      <c r="E60" s="413"/>
      <c r="F60" s="417"/>
      <c r="G60" s="415"/>
      <c r="H60" s="415"/>
      <c r="K60" s="381"/>
      <c r="L60" s="392"/>
      <c r="M60" s="381"/>
      <c r="N60" s="381"/>
      <c r="O60" s="381"/>
      <c r="P60" s="381"/>
    </row>
    <row r="61" spans="1:16" ht="13.5">
      <c r="A61" s="413" t="s">
        <v>389</v>
      </c>
      <c r="B61" s="413"/>
      <c r="C61" s="413"/>
      <c r="D61" s="413"/>
      <c r="E61" s="413"/>
      <c r="F61" s="414" t="s">
        <v>128</v>
      </c>
      <c r="G61" s="413"/>
      <c r="H61" s="413"/>
      <c r="K61" s="381"/>
      <c r="L61" s="392"/>
      <c r="M61" s="381"/>
      <c r="N61" s="381"/>
      <c r="O61" s="381"/>
      <c r="P61" s="381"/>
    </row>
    <row r="62" spans="1:8" ht="13.5">
      <c r="A62" s="413"/>
      <c r="B62" s="413"/>
      <c r="C62" s="413"/>
      <c r="D62" s="413"/>
      <c r="E62" s="413"/>
      <c r="F62" s="414"/>
      <c r="G62" s="413"/>
      <c r="H62" s="413"/>
    </row>
    <row r="63" spans="1:8" ht="13.5">
      <c r="A63" s="413"/>
      <c r="B63" s="413"/>
      <c r="C63" s="413"/>
      <c r="D63" s="413"/>
      <c r="E63" s="413"/>
      <c r="F63" s="417"/>
      <c r="G63" s="415"/>
      <c r="H63" s="415"/>
    </row>
    <row r="64" spans="1:8" ht="13.5">
      <c r="A64" s="418" t="s">
        <v>384</v>
      </c>
      <c r="B64" s="418"/>
      <c r="C64" s="418"/>
      <c r="D64" s="416"/>
      <c r="E64" s="413"/>
      <c r="F64" s="414" t="s">
        <v>128</v>
      </c>
      <c r="G64" s="413"/>
      <c r="H64" s="413"/>
    </row>
    <row r="65" spans="1:8" ht="13.5">
      <c r="A65" s="413"/>
      <c r="B65" s="413"/>
      <c r="C65" s="413"/>
      <c r="D65" s="413"/>
      <c r="E65" s="413"/>
      <c r="F65" s="414"/>
      <c r="G65" s="413"/>
      <c r="H65" s="413"/>
    </row>
    <row r="66" spans="1:8" ht="13.5">
      <c r="A66" s="413"/>
      <c r="B66" s="413"/>
      <c r="C66" s="413"/>
      <c r="D66" s="413"/>
      <c r="E66" s="413"/>
      <c r="F66" s="417"/>
      <c r="G66" s="415"/>
      <c r="H66" s="415"/>
    </row>
    <row r="67" spans="1:8" ht="13.5">
      <c r="A67" s="418" t="s">
        <v>385</v>
      </c>
      <c r="B67" s="418"/>
      <c r="C67" s="418"/>
      <c r="D67" s="416"/>
      <c r="E67" s="413"/>
      <c r="F67" s="414" t="s">
        <v>128</v>
      </c>
      <c r="G67" s="413"/>
      <c r="H67" s="413"/>
    </row>
    <row r="68" spans="1:8" ht="13.5">
      <c r="A68" s="413"/>
      <c r="B68" s="413"/>
      <c r="C68" s="413"/>
      <c r="D68" s="413"/>
      <c r="E68" s="413"/>
      <c r="F68" s="414"/>
      <c r="G68" s="413"/>
      <c r="H68" s="413"/>
    </row>
    <row r="69" spans="1:8" ht="13.5">
      <c r="A69" s="415"/>
      <c r="B69" s="415"/>
      <c r="C69" s="415"/>
      <c r="D69" s="413"/>
      <c r="E69" s="413"/>
      <c r="F69" s="417"/>
      <c r="G69" s="415"/>
      <c r="H69" s="415"/>
    </row>
    <row r="70" spans="1:8" ht="13.5">
      <c r="A70" s="413" t="s">
        <v>386</v>
      </c>
      <c r="B70" s="413"/>
      <c r="C70" s="418"/>
      <c r="D70" s="416"/>
      <c r="E70" s="413"/>
      <c r="F70" s="414" t="s">
        <v>128</v>
      </c>
      <c r="G70" s="413"/>
      <c r="H70" s="413"/>
    </row>
    <row r="71" spans="1:8" ht="13.5">
      <c r="A71" s="413"/>
      <c r="B71" s="413"/>
      <c r="C71" s="413"/>
      <c r="D71" s="413"/>
      <c r="E71" s="413"/>
      <c r="F71" s="413"/>
      <c r="G71" s="413"/>
      <c r="H71" s="413"/>
    </row>
  </sheetData>
  <sheetProtection selectLockedCells="1" selectUnlockedCells="1"/>
  <mergeCells count="111">
    <mergeCell ref="A53:B53"/>
    <mergeCell ref="C53:E53"/>
    <mergeCell ref="F53:J53"/>
    <mergeCell ref="A54:B54"/>
    <mergeCell ref="C54:E54"/>
    <mergeCell ref="F54:J54"/>
    <mergeCell ref="A51:B51"/>
    <mergeCell ref="C51:E51"/>
    <mergeCell ref="F51:J51"/>
    <mergeCell ref="A52:B52"/>
    <mergeCell ref="C52:E52"/>
    <mergeCell ref="F52:J52"/>
    <mergeCell ref="A49:B49"/>
    <mergeCell ref="C49:E49"/>
    <mergeCell ref="F49:J49"/>
    <mergeCell ref="A50:B50"/>
    <mergeCell ref="C50:E50"/>
    <mergeCell ref="F50:J50"/>
    <mergeCell ref="C15:E15"/>
    <mergeCell ref="A32:E32"/>
    <mergeCell ref="A14:B14"/>
    <mergeCell ref="C14:E14"/>
    <mergeCell ref="F14:G14"/>
    <mergeCell ref="A17:B17"/>
    <mergeCell ref="C17:E17"/>
    <mergeCell ref="F17:G17"/>
    <mergeCell ref="A21:B21"/>
    <mergeCell ref="C21:D21"/>
    <mergeCell ref="A1:J1"/>
    <mergeCell ref="A2:J2"/>
    <mergeCell ref="A3:J3"/>
    <mergeCell ref="A4:J4"/>
    <mergeCell ref="A13:B13"/>
    <mergeCell ref="C13:E13"/>
    <mergeCell ref="F13:G13"/>
    <mergeCell ref="F12:G12"/>
    <mergeCell ref="C12:E12"/>
    <mergeCell ref="A12:B12"/>
    <mergeCell ref="H13:J13"/>
    <mergeCell ref="A7:J7"/>
    <mergeCell ref="H12:J12"/>
    <mergeCell ref="C16:E16"/>
    <mergeCell ref="F16:G16"/>
    <mergeCell ref="H16:J16"/>
    <mergeCell ref="H14:J14"/>
    <mergeCell ref="F15:G15"/>
    <mergeCell ref="H15:J15"/>
    <mergeCell ref="A15:B15"/>
    <mergeCell ref="H17:J17"/>
    <mergeCell ref="A16:B16"/>
    <mergeCell ref="A18:J18"/>
    <mergeCell ref="A19:J19"/>
    <mergeCell ref="A20:B20"/>
    <mergeCell ref="C20:D20"/>
    <mergeCell ref="E20:F20"/>
    <mergeCell ref="G20:H20"/>
    <mergeCell ref="I20:J20"/>
    <mergeCell ref="E21:F21"/>
    <mergeCell ref="G21:H21"/>
    <mergeCell ref="I21:J21"/>
    <mergeCell ref="A22:B22"/>
    <mergeCell ref="C22:D22"/>
    <mergeCell ref="E22:F22"/>
    <mergeCell ref="G22:H22"/>
    <mergeCell ref="I22:J22"/>
    <mergeCell ref="A23:B23"/>
    <mergeCell ref="C23:D23"/>
    <mergeCell ref="E23:F23"/>
    <mergeCell ref="G23:H23"/>
    <mergeCell ref="I23:J23"/>
    <mergeCell ref="A24:B24"/>
    <mergeCell ref="C24:D24"/>
    <mergeCell ref="E24:F24"/>
    <mergeCell ref="G24:H24"/>
    <mergeCell ref="I24:J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E28:F28"/>
    <mergeCell ref="G28:H28"/>
    <mergeCell ref="I28:J28"/>
    <mergeCell ref="A31:E31"/>
    <mergeCell ref="F31:J31"/>
    <mergeCell ref="F32:J32"/>
    <mergeCell ref="A33:E33"/>
    <mergeCell ref="F33:J33"/>
    <mergeCell ref="A39:E39"/>
    <mergeCell ref="F39:J39"/>
    <mergeCell ref="A43:E43"/>
    <mergeCell ref="F43:J43"/>
    <mergeCell ref="A44:E44"/>
    <mergeCell ref="F44:J44"/>
    <mergeCell ref="A40:E40"/>
    <mergeCell ref="F40:J40"/>
    <mergeCell ref="A41:E41"/>
    <mergeCell ref="F41:J41"/>
    <mergeCell ref="A42:E42"/>
    <mergeCell ref="F42:J42"/>
  </mergeCells>
  <printOptions/>
  <pageMargins left="0.75" right="0.75" top="1" bottom="1" header="0.5" footer="0.5"/>
  <pageSetup orientation="portrait" scale="70"/>
</worksheet>
</file>

<file path=xl/worksheets/sheet23.xml><?xml version="1.0" encoding="utf-8"?>
<worksheet xmlns="http://schemas.openxmlformats.org/spreadsheetml/2006/main" xmlns:r="http://schemas.openxmlformats.org/officeDocument/2006/relationships">
  <dimension ref="A1:P66"/>
  <sheetViews>
    <sheetView tabSelected="1" workbookViewId="0" topLeftCell="A1">
      <selection activeCell="N25" sqref="N25"/>
    </sheetView>
  </sheetViews>
  <sheetFormatPr defaultColWidth="23.00390625" defaultRowHeight="12.75"/>
  <cols>
    <col min="1" max="1" width="17.28125" style="380" customWidth="1"/>
    <col min="2" max="4" width="11.8515625" style="380" customWidth="1"/>
    <col min="5" max="5" width="16.00390625" style="380" customWidth="1"/>
    <col min="6" max="6" width="9.28125" style="380" customWidth="1"/>
    <col min="7" max="7" width="7.140625" style="380" customWidth="1"/>
    <col min="8" max="8" width="7.421875" style="380" customWidth="1"/>
    <col min="9" max="9" width="8.00390625" style="380" customWidth="1"/>
    <col min="10" max="10" width="9.28125" style="380" customWidth="1"/>
    <col min="11" max="11" width="0.42578125" style="380" customWidth="1"/>
    <col min="12" max="12" width="0.42578125" style="408" customWidth="1"/>
    <col min="13" max="16384" width="23.00390625" style="380" customWidth="1"/>
  </cols>
  <sheetData>
    <row r="1" spans="1:16" ht="18">
      <c r="A1" s="718" t="s">
        <v>166</v>
      </c>
      <c r="B1" s="718"/>
      <c r="C1" s="718"/>
      <c r="D1" s="718"/>
      <c r="E1" s="718"/>
      <c r="F1" s="718"/>
      <c r="G1" s="718"/>
      <c r="H1" s="718"/>
      <c r="I1" s="718"/>
      <c r="J1" s="718"/>
      <c r="K1" s="381"/>
      <c r="L1" s="392"/>
      <c r="M1" s="381"/>
      <c r="N1" s="381"/>
      <c r="O1" s="381"/>
      <c r="P1" s="381"/>
    </row>
    <row r="2" spans="1:16" ht="13.5">
      <c r="A2" s="426" t="s">
        <v>361</v>
      </c>
      <c r="B2" s="426"/>
      <c r="C2" s="426"/>
      <c r="D2" s="426"/>
      <c r="E2" s="426"/>
      <c r="F2" s="426"/>
      <c r="G2" s="426"/>
      <c r="H2" s="426"/>
      <c r="I2" s="426"/>
      <c r="J2" s="426"/>
      <c r="K2" s="381"/>
      <c r="L2" s="392"/>
      <c r="M2" s="381"/>
      <c r="N2" s="381"/>
      <c r="O2" s="381"/>
      <c r="P2" s="381"/>
    </row>
    <row r="3" spans="1:16" ht="13.5">
      <c r="A3" s="426" t="s">
        <v>431</v>
      </c>
      <c r="B3" s="426"/>
      <c r="C3" s="426"/>
      <c r="D3" s="426"/>
      <c r="E3" s="426"/>
      <c r="F3" s="426"/>
      <c r="G3" s="426"/>
      <c r="H3" s="426"/>
      <c r="I3" s="426"/>
      <c r="J3" s="426"/>
      <c r="K3" s="381"/>
      <c r="L3" s="392"/>
      <c r="M3" s="381"/>
      <c r="N3" s="381"/>
      <c r="O3" s="381"/>
      <c r="P3" s="381"/>
    </row>
    <row r="4" spans="1:16" ht="13.5">
      <c r="A4" s="426" t="s">
        <v>387</v>
      </c>
      <c r="B4" s="426"/>
      <c r="C4" s="426"/>
      <c r="D4" s="426"/>
      <c r="E4" s="426"/>
      <c r="F4" s="426"/>
      <c r="G4" s="426"/>
      <c r="H4" s="426"/>
      <c r="I4" s="426"/>
      <c r="J4" s="426"/>
      <c r="K4" s="381"/>
      <c r="L4" s="392"/>
      <c r="M4" s="381"/>
      <c r="N4" s="381"/>
      <c r="O4" s="381"/>
      <c r="P4" s="381"/>
    </row>
    <row r="5" spans="1:16" ht="13.5">
      <c r="A5" s="382"/>
      <c r="B5" s="382"/>
      <c r="C5" s="382"/>
      <c r="D5" s="382"/>
      <c r="E5" s="382" t="s">
        <v>362</v>
      </c>
      <c r="F5" s="382"/>
      <c r="G5" s="382"/>
      <c r="H5" s="382"/>
      <c r="I5" s="382"/>
      <c r="J5" s="382"/>
      <c r="K5" s="381"/>
      <c r="L5" s="392"/>
      <c r="M5" s="381"/>
      <c r="N5" s="381"/>
      <c r="O5" s="381"/>
      <c r="P5" s="381"/>
    </row>
    <row r="6" spans="1:16" ht="13.5">
      <c r="A6" s="382"/>
      <c r="B6" s="382"/>
      <c r="C6" s="382"/>
      <c r="D6" s="382"/>
      <c r="E6" s="382"/>
      <c r="F6" s="382"/>
      <c r="G6" s="382"/>
      <c r="H6" s="382"/>
      <c r="I6" s="382"/>
      <c r="J6" s="382"/>
      <c r="K6" s="381"/>
      <c r="L6" s="392"/>
      <c r="M6" s="381"/>
      <c r="N6" s="381"/>
      <c r="O6" s="381"/>
      <c r="P6" s="381"/>
    </row>
    <row r="7" spans="1:16" ht="30" customHeight="1">
      <c r="A7" s="715" t="s">
        <v>430</v>
      </c>
      <c r="B7" s="715"/>
      <c r="C7" s="715"/>
      <c r="D7" s="715"/>
      <c r="E7" s="715"/>
      <c r="F7" s="715"/>
      <c r="G7" s="715"/>
      <c r="H7" s="715"/>
      <c r="I7" s="715"/>
      <c r="J7" s="715"/>
      <c r="K7" s="381"/>
      <c r="L7" s="392"/>
      <c r="M7" s="381"/>
      <c r="N7" s="381"/>
      <c r="O7" s="381"/>
      <c r="P7" s="381"/>
    </row>
    <row r="8" spans="1:16" ht="15.75" customHeight="1">
      <c r="A8" s="385"/>
      <c r="B8" s="385"/>
      <c r="C8" s="385"/>
      <c r="D8" s="385"/>
      <c r="E8" s="385"/>
      <c r="F8" s="385"/>
      <c r="G8" s="385"/>
      <c r="H8" s="385"/>
      <c r="I8" s="385"/>
      <c r="J8" s="385"/>
      <c r="K8" s="381"/>
      <c r="L8" s="392"/>
      <c r="M8" s="381"/>
      <c r="N8" s="381"/>
      <c r="O8" s="381"/>
      <c r="P8" s="381"/>
    </row>
    <row r="9" spans="2:16" ht="9" customHeight="1" thickBot="1">
      <c r="B9" s="381"/>
      <c r="C9" s="381"/>
      <c r="D9" s="386"/>
      <c r="E9" s="386"/>
      <c r="F9" s="386"/>
      <c r="G9" s="386"/>
      <c r="H9" s="386"/>
      <c r="I9" s="386"/>
      <c r="J9" s="381"/>
      <c r="K9" s="381"/>
      <c r="L9" s="392"/>
      <c r="M9" s="381"/>
      <c r="N9" s="381"/>
      <c r="O9" s="381"/>
      <c r="P9" s="381"/>
    </row>
    <row r="10" spans="1:16" ht="18">
      <c r="A10" s="387" t="s">
        <v>442</v>
      </c>
      <c r="B10" s="388"/>
      <c r="C10" s="388"/>
      <c r="D10" s="389"/>
      <c r="E10" s="389"/>
      <c r="F10" s="389"/>
      <c r="G10" s="389"/>
      <c r="H10" s="389"/>
      <c r="I10" s="389"/>
      <c r="J10" s="390"/>
      <c r="K10" s="388"/>
      <c r="L10" s="392"/>
      <c r="M10" s="381"/>
      <c r="N10" s="381"/>
      <c r="O10" s="381"/>
      <c r="P10" s="381"/>
    </row>
    <row r="11" spans="1:16" ht="6" customHeight="1">
      <c r="A11" s="391"/>
      <c r="B11" s="392"/>
      <c r="C11" s="392"/>
      <c r="D11" s="393"/>
      <c r="E11" s="393"/>
      <c r="F11" s="393"/>
      <c r="G11" s="393"/>
      <c r="H11" s="393"/>
      <c r="I11" s="393"/>
      <c r="J11" s="394"/>
      <c r="K11" s="392"/>
      <c r="L11" s="392"/>
      <c r="M11" s="381"/>
      <c r="N11" s="381"/>
      <c r="O11" s="381"/>
      <c r="P11" s="381"/>
    </row>
    <row r="12" spans="1:14" ht="12.75" customHeight="1">
      <c r="A12" s="717" t="s">
        <v>363</v>
      </c>
      <c r="B12" s="716"/>
      <c r="C12" s="708"/>
      <c r="D12" s="708"/>
      <c r="E12" s="708"/>
      <c r="F12" s="716" t="s">
        <v>282</v>
      </c>
      <c r="G12" s="716"/>
      <c r="H12" s="708"/>
      <c r="I12" s="708"/>
      <c r="J12" s="709"/>
      <c r="K12" s="395"/>
      <c r="L12" s="398"/>
      <c r="M12" s="396"/>
      <c r="N12" s="396"/>
    </row>
    <row r="13" spans="1:14" ht="12.75">
      <c r="A13" s="717" t="s">
        <v>364</v>
      </c>
      <c r="B13" s="716"/>
      <c r="C13" s="700"/>
      <c r="D13" s="700"/>
      <c r="E13" s="700"/>
      <c r="F13" s="716" t="s">
        <v>365</v>
      </c>
      <c r="G13" s="716"/>
      <c r="H13" s="700"/>
      <c r="I13" s="700"/>
      <c r="J13" s="701"/>
      <c r="K13" s="395"/>
      <c r="L13" s="398"/>
      <c r="M13" s="396"/>
      <c r="N13" s="396"/>
    </row>
    <row r="14" spans="1:14" ht="12.75" customHeight="1">
      <c r="A14" s="717" t="s">
        <v>366</v>
      </c>
      <c r="B14" s="716"/>
      <c r="C14" s="700"/>
      <c r="D14" s="700"/>
      <c r="E14" s="700"/>
      <c r="F14" s="716" t="s">
        <v>367</v>
      </c>
      <c r="G14" s="716"/>
      <c r="H14" s="700"/>
      <c r="I14" s="700"/>
      <c r="J14" s="701"/>
      <c r="K14" s="395"/>
      <c r="L14" s="398"/>
      <c r="M14" s="396"/>
      <c r="N14" s="396"/>
    </row>
    <row r="15" spans="1:16" ht="12.75" customHeight="1">
      <c r="A15" s="717" t="s">
        <v>368</v>
      </c>
      <c r="B15" s="716"/>
      <c r="C15" s="700"/>
      <c r="D15" s="700"/>
      <c r="E15" s="700"/>
      <c r="F15" s="716" t="s">
        <v>369</v>
      </c>
      <c r="G15" s="716"/>
      <c r="H15" s="700"/>
      <c r="I15" s="700"/>
      <c r="J15" s="701"/>
      <c r="K15" s="395"/>
      <c r="L15" s="395"/>
      <c r="M15" s="397"/>
      <c r="N15" s="396"/>
      <c r="O15" s="396"/>
      <c r="P15" s="396"/>
    </row>
    <row r="16" spans="1:16" ht="12.75">
      <c r="A16" s="702" t="s">
        <v>283</v>
      </c>
      <c r="B16" s="703"/>
      <c r="C16" s="700"/>
      <c r="D16" s="700"/>
      <c r="E16" s="700"/>
      <c r="F16" s="716" t="s">
        <v>365</v>
      </c>
      <c r="G16" s="716"/>
      <c r="H16" s="700"/>
      <c r="I16" s="700"/>
      <c r="J16" s="701"/>
      <c r="K16" s="398"/>
      <c r="L16" s="398"/>
      <c r="M16" s="396"/>
      <c r="N16" s="396"/>
      <c r="O16" s="396"/>
      <c r="P16" s="396"/>
    </row>
    <row r="17" spans="1:16" ht="12.75" customHeight="1">
      <c r="A17" s="717" t="s">
        <v>284</v>
      </c>
      <c r="B17" s="716"/>
      <c r="C17" s="700"/>
      <c r="D17" s="700"/>
      <c r="E17" s="700"/>
      <c r="F17" s="716" t="s">
        <v>367</v>
      </c>
      <c r="G17" s="716"/>
      <c r="H17" s="700"/>
      <c r="I17" s="700"/>
      <c r="J17" s="701"/>
      <c r="K17" s="398"/>
      <c r="L17" s="395"/>
      <c r="M17" s="396"/>
      <c r="N17" s="396"/>
      <c r="O17" s="396"/>
      <c r="P17" s="396"/>
    </row>
    <row r="18" spans="1:16" ht="4.5" customHeight="1">
      <c r="A18" s="704"/>
      <c r="B18" s="705"/>
      <c r="C18" s="705"/>
      <c r="D18" s="705"/>
      <c r="E18" s="705"/>
      <c r="F18" s="705"/>
      <c r="G18" s="705"/>
      <c r="H18" s="705"/>
      <c r="I18" s="705"/>
      <c r="J18" s="706"/>
      <c r="K18" s="395"/>
      <c r="L18" s="392"/>
      <c r="M18" s="396"/>
      <c r="N18" s="396"/>
      <c r="O18" s="396"/>
      <c r="P18" s="396"/>
    </row>
    <row r="19" spans="1:16" ht="12.75">
      <c r="A19" s="707"/>
      <c r="B19" s="708"/>
      <c r="C19" s="708"/>
      <c r="D19" s="708"/>
      <c r="E19" s="708"/>
      <c r="F19" s="708"/>
      <c r="G19" s="708"/>
      <c r="H19" s="708"/>
      <c r="I19" s="708"/>
      <c r="J19" s="709"/>
      <c r="K19" s="392"/>
      <c r="L19" s="392"/>
      <c r="M19" s="381"/>
      <c r="N19" s="381"/>
      <c r="O19" s="381"/>
      <c r="P19" s="381"/>
    </row>
    <row r="20" spans="1:16" s="401" customFormat="1" ht="18" customHeight="1">
      <c r="A20" s="710" t="s">
        <v>370</v>
      </c>
      <c r="B20" s="711"/>
      <c r="C20" s="712" t="s">
        <v>285</v>
      </c>
      <c r="D20" s="711"/>
      <c r="E20" s="712" t="s">
        <v>371</v>
      </c>
      <c r="F20" s="711"/>
      <c r="G20" s="712" t="s">
        <v>286</v>
      </c>
      <c r="H20" s="711"/>
      <c r="I20" s="713" t="s">
        <v>372</v>
      </c>
      <c r="J20" s="714"/>
      <c r="K20" s="399"/>
      <c r="L20" s="399"/>
      <c r="M20" s="400"/>
      <c r="N20" s="400"/>
      <c r="O20" s="400"/>
      <c r="P20" s="400"/>
    </row>
    <row r="21" spans="1:16" ht="12.75">
      <c r="A21" s="687" t="s">
        <v>222</v>
      </c>
      <c r="B21" s="688"/>
      <c r="C21" s="689"/>
      <c r="D21" s="690"/>
      <c r="E21" s="691">
        <v>0</v>
      </c>
      <c r="F21" s="692"/>
      <c r="G21" s="691">
        <v>0</v>
      </c>
      <c r="H21" s="692"/>
      <c r="I21" s="693" t="e">
        <f>SUM(G21/D21)</f>
        <v>#DIV/0!</v>
      </c>
      <c r="J21" s="694"/>
      <c r="K21" s="392"/>
      <c r="L21" s="392"/>
      <c r="M21" s="381"/>
      <c r="N21" s="381"/>
      <c r="O21" s="381"/>
      <c r="P21" s="381"/>
    </row>
    <row r="22" spans="1:16" ht="12.75">
      <c r="A22" s="687" t="s">
        <v>223</v>
      </c>
      <c r="B22" s="688"/>
      <c r="C22" s="689"/>
      <c r="D22" s="690"/>
      <c r="E22" s="691"/>
      <c r="F22" s="692"/>
      <c r="G22" s="691">
        <f aca="true" t="shared" si="0" ref="G22:G27">SUM(D22-E22)</f>
        <v>0</v>
      </c>
      <c r="H22" s="692"/>
      <c r="I22" s="693" t="e">
        <f aca="true" t="shared" si="1" ref="I22:I27">SUM(G22/D22)</f>
        <v>#DIV/0!</v>
      </c>
      <c r="J22" s="694"/>
      <c r="K22" s="392"/>
      <c r="L22" s="392"/>
      <c r="M22" s="381"/>
      <c r="N22" s="381"/>
      <c r="O22" s="381"/>
      <c r="P22" s="381"/>
    </row>
    <row r="23" spans="1:16" ht="12.75">
      <c r="A23" s="687" t="s">
        <v>224</v>
      </c>
      <c r="B23" s="688"/>
      <c r="C23" s="689"/>
      <c r="D23" s="690"/>
      <c r="E23" s="691"/>
      <c r="F23" s="692"/>
      <c r="G23" s="691">
        <f t="shared" si="0"/>
        <v>0</v>
      </c>
      <c r="H23" s="692"/>
      <c r="I23" s="693" t="e">
        <f t="shared" si="1"/>
        <v>#DIV/0!</v>
      </c>
      <c r="J23" s="694"/>
      <c r="K23" s="392"/>
      <c r="L23" s="392"/>
      <c r="M23" s="381"/>
      <c r="N23" s="381"/>
      <c r="O23" s="381"/>
      <c r="P23" s="381"/>
    </row>
    <row r="24" spans="1:16" ht="12.75">
      <c r="A24" s="687" t="s">
        <v>225</v>
      </c>
      <c r="B24" s="688"/>
      <c r="C24" s="689"/>
      <c r="D24" s="690"/>
      <c r="E24" s="691"/>
      <c r="F24" s="692"/>
      <c r="G24" s="691">
        <f t="shared" si="0"/>
        <v>0</v>
      </c>
      <c r="H24" s="692"/>
      <c r="I24" s="693" t="e">
        <f t="shared" si="1"/>
        <v>#DIV/0!</v>
      </c>
      <c r="J24" s="694"/>
      <c r="K24" s="392"/>
      <c r="L24" s="392"/>
      <c r="M24" s="381"/>
      <c r="N24" s="381"/>
      <c r="O24" s="381"/>
      <c r="P24" s="381"/>
    </row>
    <row r="25" spans="1:16" ht="12.75">
      <c r="A25" s="687" t="s">
        <v>226</v>
      </c>
      <c r="B25" s="688"/>
      <c r="C25" s="689"/>
      <c r="D25" s="690"/>
      <c r="E25" s="691"/>
      <c r="F25" s="692"/>
      <c r="G25" s="691">
        <f t="shared" si="0"/>
        <v>0</v>
      </c>
      <c r="H25" s="692"/>
      <c r="I25" s="693" t="e">
        <f t="shared" si="1"/>
        <v>#DIV/0!</v>
      </c>
      <c r="J25" s="694"/>
      <c r="K25" s="392"/>
      <c r="L25" s="392"/>
      <c r="M25" s="381"/>
      <c r="N25" s="381"/>
      <c r="O25" s="381"/>
      <c r="P25" s="381"/>
    </row>
    <row r="26" spans="1:16" ht="12.75">
      <c r="A26" s="687" t="s">
        <v>373</v>
      </c>
      <c r="B26" s="688"/>
      <c r="C26" s="689"/>
      <c r="D26" s="690"/>
      <c r="E26" s="691"/>
      <c r="F26" s="692"/>
      <c r="G26" s="691">
        <f t="shared" si="0"/>
        <v>0</v>
      </c>
      <c r="H26" s="692"/>
      <c r="I26" s="693" t="e">
        <f t="shared" si="1"/>
        <v>#DIV/0!</v>
      </c>
      <c r="J26" s="694"/>
      <c r="K26" s="392"/>
      <c r="L26" s="392"/>
      <c r="M26" s="381"/>
      <c r="N26" s="381"/>
      <c r="O26" s="381"/>
      <c r="P26" s="381"/>
    </row>
    <row r="27" spans="1:16" ht="12.75">
      <c r="A27" s="687" t="s">
        <v>374</v>
      </c>
      <c r="B27" s="688"/>
      <c r="C27" s="689"/>
      <c r="D27" s="690"/>
      <c r="E27" s="691"/>
      <c r="F27" s="692"/>
      <c r="G27" s="691">
        <f t="shared" si="0"/>
        <v>0</v>
      </c>
      <c r="H27" s="692"/>
      <c r="I27" s="693" t="e">
        <f t="shared" si="1"/>
        <v>#DIV/0!</v>
      </c>
      <c r="J27" s="694"/>
      <c r="K27" s="392"/>
      <c r="L27" s="392"/>
      <c r="M27" s="381"/>
      <c r="N27" s="381"/>
      <c r="O27" s="381"/>
      <c r="P27" s="381"/>
    </row>
    <row r="28" spans="1:16" s="404" customFormat="1" ht="15" thickBot="1">
      <c r="A28" s="695" t="s">
        <v>375</v>
      </c>
      <c r="B28" s="696"/>
      <c r="C28" s="411"/>
      <c r="D28" s="412"/>
      <c r="E28" s="697"/>
      <c r="F28" s="698"/>
      <c r="G28" s="697"/>
      <c r="H28" s="698"/>
      <c r="I28" s="697">
        <f>SUM(C28-E28)</f>
        <v>0</v>
      </c>
      <c r="J28" s="699"/>
      <c r="K28" s="402"/>
      <c r="L28" s="402"/>
      <c r="M28" s="403"/>
      <c r="N28" s="403"/>
      <c r="O28" s="403"/>
      <c r="P28" s="403"/>
    </row>
    <row r="29" spans="1:16" ht="15" thickBot="1" thickTop="1">
      <c r="A29" s="405"/>
      <c r="B29" s="406"/>
      <c r="C29" s="406"/>
      <c r="D29" s="406"/>
      <c r="E29" s="406"/>
      <c r="F29" s="406"/>
      <c r="G29" s="406"/>
      <c r="H29" s="406"/>
      <c r="I29" s="406"/>
      <c r="J29" s="407"/>
      <c r="K29" s="406"/>
      <c r="L29" s="392"/>
      <c r="M29" s="381"/>
      <c r="N29" s="381"/>
      <c r="O29" s="381"/>
      <c r="P29" s="381"/>
    </row>
    <row r="30" spans="1:16" ht="13.5" thickBot="1">
      <c r="A30" s="408"/>
      <c r="B30" s="392"/>
      <c r="C30" s="392"/>
      <c r="D30" s="392"/>
      <c r="E30" s="392"/>
      <c r="F30" s="392"/>
      <c r="G30" s="392"/>
      <c r="H30" s="392"/>
      <c r="I30" s="392"/>
      <c r="J30" s="392"/>
      <c r="K30" s="392"/>
      <c r="L30" s="392"/>
      <c r="M30" s="381"/>
      <c r="N30" s="381"/>
      <c r="O30" s="381"/>
      <c r="P30" s="381"/>
    </row>
    <row r="31" spans="1:16" ht="31.5" customHeight="1" thickBot="1">
      <c r="A31" s="742" t="s">
        <v>428</v>
      </c>
      <c r="B31" s="743"/>
      <c r="C31" s="743"/>
      <c r="D31" s="743"/>
      <c r="E31" s="744"/>
      <c r="F31" s="745"/>
      <c r="G31" s="746"/>
      <c r="H31" s="746"/>
      <c r="I31" s="746"/>
      <c r="J31" s="747"/>
      <c r="K31" s="392"/>
      <c r="L31" s="392"/>
      <c r="M31" s="381"/>
      <c r="N31" s="381"/>
      <c r="O31" s="381"/>
      <c r="P31" s="381"/>
    </row>
    <row r="32" spans="1:16" ht="13.5" customHeight="1">
      <c r="A32" s="408"/>
      <c r="B32" s="392"/>
      <c r="C32" s="392"/>
      <c r="D32" s="392"/>
      <c r="E32" s="392"/>
      <c r="F32" s="392"/>
      <c r="G32" s="392"/>
      <c r="H32" s="392"/>
      <c r="I32" s="392"/>
      <c r="J32" s="392"/>
      <c r="K32" s="392"/>
      <c r="L32" s="392"/>
      <c r="M32" s="381"/>
      <c r="N32" s="381"/>
      <c r="O32" s="381"/>
      <c r="P32" s="381"/>
    </row>
    <row r="33" spans="1:16" ht="12.75" customHeight="1" thickBot="1">
      <c r="A33" s="408"/>
      <c r="B33" s="408"/>
      <c r="C33" s="408"/>
      <c r="D33" s="408"/>
      <c r="E33" s="408"/>
      <c r="F33" s="408"/>
      <c r="G33" s="408"/>
      <c r="H33" s="408"/>
      <c r="I33" s="408"/>
      <c r="J33" s="392"/>
      <c r="K33" s="392"/>
      <c r="L33" s="392"/>
      <c r="M33" s="392"/>
      <c r="N33" s="381"/>
      <c r="O33" s="381"/>
      <c r="P33" s="381"/>
    </row>
    <row r="34" spans="1:16" ht="18">
      <c r="A34" s="387" t="s">
        <v>439</v>
      </c>
      <c r="B34" s="388"/>
      <c r="C34" s="388"/>
      <c r="D34" s="389"/>
      <c r="E34" s="389"/>
      <c r="F34" s="389"/>
      <c r="G34" s="389"/>
      <c r="H34" s="389"/>
      <c r="I34" s="389"/>
      <c r="J34" s="390"/>
      <c r="K34" s="388"/>
      <c r="L34" s="392"/>
      <c r="M34" s="381"/>
      <c r="N34" s="381"/>
      <c r="O34" s="381"/>
      <c r="P34" s="381"/>
    </row>
    <row r="35" spans="1:16" ht="4.5" customHeight="1">
      <c r="A35" s="391"/>
      <c r="B35" s="392"/>
      <c r="C35" s="392"/>
      <c r="D35" s="393"/>
      <c r="E35" s="393"/>
      <c r="F35" s="393"/>
      <c r="G35" s="393"/>
      <c r="H35" s="393"/>
      <c r="I35" s="393"/>
      <c r="J35" s="394"/>
      <c r="K35" s="392"/>
      <c r="L35" s="392"/>
      <c r="M35" s="381"/>
      <c r="N35" s="381"/>
      <c r="O35" s="381"/>
      <c r="P35" s="381"/>
    </row>
    <row r="36" spans="1:16" ht="24.75" customHeight="1">
      <c r="A36" s="748" t="s">
        <v>422</v>
      </c>
      <c r="B36" s="749"/>
      <c r="C36" s="749"/>
      <c r="D36" s="749"/>
      <c r="E36" s="750"/>
      <c r="F36" s="663"/>
      <c r="G36" s="664"/>
      <c r="H36" s="664"/>
      <c r="I36" s="664"/>
      <c r="J36" s="665"/>
      <c r="K36" s="392"/>
      <c r="L36" s="392"/>
      <c r="M36" s="381"/>
      <c r="N36" s="381"/>
      <c r="O36" s="381"/>
      <c r="P36" s="381"/>
    </row>
    <row r="37" spans="1:16" ht="103.5" customHeight="1">
      <c r="A37" s="739" t="s">
        <v>423</v>
      </c>
      <c r="B37" s="740"/>
      <c r="C37" s="740"/>
      <c r="D37" s="740"/>
      <c r="E37" s="741"/>
      <c r="F37" s="663"/>
      <c r="G37" s="664"/>
      <c r="H37" s="664"/>
      <c r="I37" s="664"/>
      <c r="J37" s="665"/>
      <c r="K37" s="392"/>
      <c r="L37" s="392"/>
      <c r="M37" s="381"/>
      <c r="N37" s="381"/>
      <c r="O37" s="381"/>
      <c r="P37" s="381"/>
    </row>
    <row r="38" spans="1:16" ht="90" customHeight="1">
      <c r="A38" s="739" t="s">
        <v>424</v>
      </c>
      <c r="B38" s="740"/>
      <c r="C38" s="740"/>
      <c r="D38" s="740"/>
      <c r="E38" s="741"/>
      <c r="F38" s="663"/>
      <c r="G38" s="664"/>
      <c r="H38" s="664"/>
      <c r="I38" s="664"/>
      <c r="J38" s="665"/>
      <c r="K38" s="392"/>
      <c r="L38" s="392"/>
      <c r="M38" s="381"/>
      <c r="N38" s="381"/>
      <c r="O38" s="381"/>
      <c r="P38" s="381"/>
    </row>
    <row r="39" spans="1:16" ht="127.5" customHeight="1">
      <c r="A39" s="739" t="s">
        <v>425</v>
      </c>
      <c r="B39" s="740"/>
      <c r="C39" s="740"/>
      <c r="D39" s="740"/>
      <c r="E39" s="741"/>
      <c r="F39" s="663"/>
      <c r="G39" s="664"/>
      <c r="H39" s="664"/>
      <c r="I39" s="664"/>
      <c r="J39" s="665"/>
      <c r="K39" s="392"/>
      <c r="L39" s="392"/>
      <c r="M39" s="381"/>
      <c r="N39" s="381"/>
      <c r="O39" s="381"/>
      <c r="P39" s="381"/>
    </row>
    <row r="40" spans="1:16" ht="75.75" customHeight="1">
      <c r="A40" s="739" t="s">
        <v>426</v>
      </c>
      <c r="B40" s="740"/>
      <c r="C40" s="740"/>
      <c r="D40" s="740"/>
      <c r="E40" s="741"/>
      <c r="F40" s="663"/>
      <c r="G40" s="664"/>
      <c r="H40" s="664"/>
      <c r="I40" s="664"/>
      <c r="J40" s="665"/>
      <c r="K40" s="392"/>
      <c r="L40" s="392"/>
      <c r="M40" s="381"/>
      <c r="N40" s="381"/>
      <c r="O40" s="381"/>
      <c r="P40" s="381"/>
    </row>
    <row r="41" spans="1:16" ht="60.75" customHeight="1" thickBot="1">
      <c r="A41" s="736" t="s">
        <v>427</v>
      </c>
      <c r="B41" s="737"/>
      <c r="C41" s="737"/>
      <c r="D41" s="737"/>
      <c r="E41" s="738"/>
      <c r="F41" s="669"/>
      <c r="G41" s="670"/>
      <c r="H41" s="670"/>
      <c r="I41" s="670"/>
      <c r="J41" s="671"/>
      <c r="K41" s="392"/>
      <c r="L41" s="392"/>
      <c r="M41" s="381"/>
      <c r="N41" s="381"/>
      <c r="O41" s="381"/>
      <c r="P41" s="381"/>
    </row>
    <row r="42" spans="1:16" ht="4.5" customHeight="1">
      <c r="A42" s="408"/>
      <c r="B42" s="408"/>
      <c r="C42" s="408"/>
      <c r="D42" s="408"/>
      <c r="E42" s="408"/>
      <c r="F42" s="408"/>
      <c r="G42" s="408"/>
      <c r="H42" s="408"/>
      <c r="I42" s="408"/>
      <c r="J42" s="392"/>
      <c r="K42" s="392"/>
      <c r="L42" s="392"/>
      <c r="M42" s="381"/>
      <c r="N42" s="381"/>
      <c r="O42" s="381"/>
      <c r="P42" s="381"/>
    </row>
    <row r="43" spans="1:16" ht="54" customHeight="1" thickBot="1">
      <c r="A43" s="408"/>
      <c r="B43" s="408"/>
      <c r="C43" s="408"/>
      <c r="D43" s="408"/>
      <c r="E43" s="408"/>
      <c r="F43" s="408"/>
      <c r="G43" s="408"/>
      <c r="H43" s="408"/>
      <c r="I43" s="408"/>
      <c r="J43" s="392"/>
      <c r="K43" s="392"/>
      <c r="L43" s="392"/>
      <c r="M43" s="381"/>
      <c r="N43" s="381"/>
      <c r="O43" s="381"/>
      <c r="P43" s="381"/>
    </row>
    <row r="44" spans="1:16" ht="18">
      <c r="A44" s="387" t="s">
        <v>440</v>
      </c>
      <c r="B44" s="388"/>
      <c r="C44" s="388"/>
      <c r="D44" s="389"/>
      <c r="E44" s="389"/>
      <c r="F44" s="389"/>
      <c r="G44" s="389"/>
      <c r="H44" s="389"/>
      <c r="I44" s="389"/>
      <c r="J44" s="390"/>
      <c r="K44" s="388"/>
      <c r="L44" s="392"/>
      <c r="M44" s="381"/>
      <c r="N44" s="381"/>
      <c r="O44" s="381"/>
      <c r="P44" s="381"/>
    </row>
    <row r="45" spans="1:16" ht="15">
      <c r="A45" s="723" t="s">
        <v>432</v>
      </c>
      <c r="B45" s="724"/>
      <c r="C45" s="723" t="s">
        <v>433</v>
      </c>
      <c r="D45" s="725"/>
      <c r="E45" s="725"/>
      <c r="F45" s="726" t="s">
        <v>434</v>
      </c>
      <c r="G45" s="725"/>
      <c r="H45" s="725"/>
      <c r="I45" s="725"/>
      <c r="J45" s="725"/>
      <c r="K45" s="392"/>
      <c r="L45" s="392"/>
      <c r="M45" s="381"/>
      <c r="N45" s="381"/>
      <c r="O45" s="381"/>
      <c r="P45" s="381"/>
    </row>
    <row r="46" spans="1:16" ht="33" customHeight="1">
      <c r="A46" s="727" t="s">
        <v>435</v>
      </c>
      <c r="B46" s="728"/>
      <c r="C46" s="727" t="s">
        <v>436</v>
      </c>
      <c r="D46" s="729"/>
      <c r="E46" s="728"/>
      <c r="F46" s="730" t="s">
        <v>437</v>
      </c>
      <c r="G46" s="729"/>
      <c r="H46" s="729"/>
      <c r="I46" s="729"/>
      <c r="J46" s="728"/>
      <c r="K46" s="392"/>
      <c r="L46" s="392"/>
      <c r="M46" s="381"/>
      <c r="N46" s="381"/>
      <c r="O46" s="381"/>
      <c r="P46" s="381"/>
    </row>
    <row r="47" spans="1:16" ht="18">
      <c r="A47" s="731"/>
      <c r="B47" s="732"/>
      <c r="C47" s="733"/>
      <c r="D47" s="732"/>
      <c r="E47" s="732"/>
      <c r="F47" s="734"/>
      <c r="G47" s="732"/>
      <c r="H47" s="732"/>
      <c r="I47" s="732"/>
      <c r="J47" s="732"/>
      <c r="K47" s="392"/>
      <c r="L47" s="392"/>
      <c r="M47" s="381"/>
      <c r="N47" s="381"/>
      <c r="O47" s="381"/>
      <c r="P47" s="381"/>
    </row>
    <row r="48" spans="1:16" ht="18">
      <c r="A48" s="731"/>
      <c r="B48" s="732"/>
      <c r="C48" s="733"/>
      <c r="D48" s="732"/>
      <c r="E48" s="732"/>
      <c r="F48" s="734"/>
      <c r="G48" s="732"/>
      <c r="H48" s="732"/>
      <c r="I48" s="732"/>
      <c r="J48" s="732"/>
      <c r="K48" s="392"/>
      <c r="L48" s="392"/>
      <c r="M48" s="381"/>
      <c r="N48" s="381"/>
      <c r="O48" s="381"/>
      <c r="P48" s="381"/>
    </row>
    <row r="49" spans="1:16" ht="18">
      <c r="A49" s="731"/>
      <c r="B49" s="732"/>
      <c r="C49" s="733"/>
      <c r="D49" s="732"/>
      <c r="E49" s="732"/>
      <c r="F49" s="734"/>
      <c r="G49" s="732"/>
      <c r="H49" s="732"/>
      <c r="I49" s="732"/>
      <c r="J49" s="732"/>
      <c r="K49" s="392"/>
      <c r="L49" s="392"/>
      <c r="M49" s="381"/>
      <c r="N49" s="381"/>
      <c r="O49" s="381"/>
      <c r="P49" s="381"/>
    </row>
    <row r="50" spans="1:16" ht="18">
      <c r="A50" s="731"/>
      <c r="B50" s="732"/>
      <c r="C50" s="733"/>
      <c r="D50" s="732"/>
      <c r="E50" s="732"/>
      <c r="F50" s="735"/>
      <c r="G50" s="732"/>
      <c r="H50" s="732"/>
      <c r="I50" s="732"/>
      <c r="J50" s="732"/>
      <c r="K50" s="392"/>
      <c r="L50" s="392"/>
      <c r="M50" s="381"/>
      <c r="N50" s="381"/>
      <c r="O50" s="381"/>
      <c r="P50" s="381"/>
    </row>
    <row r="51" spans="10:16" ht="12.75">
      <c r="J51" s="381"/>
      <c r="K51" s="381"/>
      <c r="L51" s="392"/>
      <c r="M51" s="381"/>
      <c r="N51" s="381"/>
      <c r="O51" s="381"/>
      <c r="P51" s="381"/>
    </row>
    <row r="52" spans="1:16" ht="12.75">
      <c r="A52" s="409"/>
      <c r="B52" s="409"/>
      <c r="C52" s="409"/>
      <c r="D52" s="408"/>
      <c r="E52" s="380" t="s">
        <v>382</v>
      </c>
      <c r="F52" s="409"/>
      <c r="G52" s="409"/>
      <c r="H52" s="410"/>
      <c r="K52" s="381"/>
      <c r="L52" s="392"/>
      <c r="M52" s="381"/>
      <c r="N52" s="381"/>
      <c r="O52" s="381"/>
      <c r="P52" s="381"/>
    </row>
    <row r="53" spans="1:16" ht="13.5">
      <c r="A53" s="413" t="s">
        <v>383</v>
      </c>
      <c r="B53" s="413"/>
      <c r="C53" s="413"/>
      <c r="D53" s="413"/>
      <c r="E53" s="413"/>
      <c r="F53" s="414" t="s">
        <v>128</v>
      </c>
      <c r="G53" s="413"/>
      <c r="H53" s="413"/>
      <c r="K53" s="381"/>
      <c r="L53" s="392"/>
      <c r="M53" s="381"/>
      <c r="N53" s="381"/>
      <c r="O53" s="381"/>
      <c r="P53" s="381"/>
    </row>
    <row r="54" spans="1:16" ht="13.5">
      <c r="A54" s="413"/>
      <c r="B54" s="413"/>
      <c r="C54" s="413"/>
      <c r="D54" s="413"/>
      <c r="E54" s="413"/>
      <c r="F54" s="414"/>
      <c r="G54" s="413"/>
      <c r="H54" s="413"/>
      <c r="K54" s="381"/>
      <c r="L54" s="392"/>
      <c r="M54" s="381"/>
      <c r="N54" s="381"/>
      <c r="O54" s="381"/>
      <c r="P54" s="381"/>
    </row>
    <row r="55" spans="1:16" ht="13.5">
      <c r="A55" s="415"/>
      <c r="B55" s="415"/>
      <c r="C55" s="415"/>
      <c r="D55" s="416"/>
      <c r="E55" s="413"/>
      <c r="F55" s="417"/>
      <c r="G55" s="415"/>
      <c r="H55" s="415"/>
      <c r="K55" s="381"/>
      <c r="L55" s="392"/>
      <c r="M55" s="381"/>
      <c r="N55" s="381"/>
      <c r="O55" s="381"/>
      <c r="P55" s="381"/>
    </row>
    <row r="56" spans="1:16" ht="13.5">
      <c r="A56" s="413" t="s">
        <v>389</v>
      </c>
      <c r="B56" s="413"/>
      <c r="C56" s="413"/>
      <c r="D56" s="413"/>
      <c r="E56" s="413"/>
      <c r="F56" s="414" t="s">
        <v>128</v>
      </c>
      <c r="G56" s="413"/>
      <c r="H56" s="413"/>
      <c r="K56" s="381"/>
      <c r="L56" s="392"/>
      <c r="M56" s="381"/>
      <c r="N56" s="381"/>
      <c r="O56" s="381"/>
      <c r="P56" s="381"/>
    </row>
    <row r="57" spans="1:8" ht="13.5">
      <c r="A57" s="413"/>
      <c r="B57" s="413"/>
      <c r="C57" s="413"/>
      <c r="D57" s="413"/>
      <c r="E57" s="413"/>
      <c r="F57" s="414"/>
      <c r="G57" s="413"/>
      <c r="H57" s="413"/>
    </row>
    <row r="58" spans="1:8" ht="13.5">
      <c r="A58" s="413"/>
      <c r="B58" s="413"/>
      <c r="C58" s="413"/>
      <c r="D58" s="413"/>
      <c r="E58" s="413"/>
      <c r="F58" s="417"/>
      <c r="G58" s="415"/>
      <c r="H58" s="415"/>
    </row>
    <row r="59" spans="1:12" ht="13.5">
      <c r="A59" s="418" t="s">
        <v>384</v>
      </c>
      <c r="B59" s="418"/>
      <c r="C59" s="418"/>
      <c r="D59" s="416"/>
      <c r="E59" s="413"/>
      <c r="F59" s="414" t="s">
        <v>128</v>
      </c>
      <c r="G59" s="413"/>
      <c r="H59" s="413"/>
      <c r="L59" s="380"/>
    </row>
    <row r="60" spans="1:12" ht="13.5">
      <c r="A60" s="413"/>
      <c r="B60" s="413"/>
      <c r="C60" s="413"/>
      <c r="D60" s="413"/>
      <c r="E60" s="413"/>
      <c r="F60" s="414"/>
      <c r="G60" s="413"/>
      <c r="H60" s="413"/>
      <c r="L60" s="380"/>
    </row>
    <row r="61" spans="1:12" ht="13.5">
      <c r="A61" s="413"/>
      <c r="B61" s="413"/>
      <c r="C61" s="413"/>
      <c r="D61" s="413"/>
      <c r="E61" s="413"/>
      <c r="F61" s="417"/>
      <c r="G61" s="415"/>
      <c r="H61" s="415"/>
      <c r="L61" s="380"/>
    </row>
    <row r="62" spans="1:12" ht="13.5">
      <c r="A62" s="418" t="s">
        <v>385</v>
      </c>
      <c r="B62" s="418"/>
      <c r="C62" s="418"/>
      <c r="D62" s="416"/>
      <c r="E62" s="413"/>
      <c r="F62" s="414" t="s">
        <v>128</v>
      </c>
      <c r="G62" s="413"/>
      <c r="H62" s="413"/>
      <c r="L62" s="380"/>
    </row>
    <row r="63" spans="1:12" ht="13.5">
      <c r="A63" s="413"/>
      <c r="B63" s="413"/>
      <c r="C63" s="413"/>
      <c r="D63" s="413"/>
      <c r="E63" s="413"/>
      <c r="F63" s="414"/>
      <c r="G63" s="413"/>
      <c r="H63" s="413"/>
      <c r="L63" s="380"/>
    </row>
    <row r="64" spans="1:12" ht="13.5">
      <c r="A64" s="415"/>
      <c r="B64" s="415"/>
      <c r="C64" s="415"/>
      <c r="D64" s="413"/>
      <c r="E64" s="413"/>
      <c r="F64" s="417"/>
      <c r="G64" s="415"/>
      <c r="H64" s="415"/>
      <c r="L64" s="380"/>
    </row>
    <row r="65" spans="1:12" ht="13.5">
      <c r="A65" s="413" t="s">
        <v>386</v>
      </c>
      <c r="B65" s="413"/>
      <c r="C65" s="418"/>
      <c r="D65" s="416"/>
      <c r="E65" s="413"/>
      <c r="F65" s="414" t="s">
        <v>128</v>
      </c>
      <c r="G65" s="413"/>
      <c r="H65" s="413"/>
      <c r="L65" s="380"/>
    </row>
    <row r="66" spans="1:12" ht="13.5">
      <c r="A66" s="413"/>
      <c r="B66" s="413"/>
      <c r="C66" s="413"/>
      <c r="D66" s="413"/>
      <c r="E66" s="413"/>
      <c r="F66" s="413"/>
      <c r="G66" s="413"/>
      <c r="H66" s="413"/>
      <c r="L66" s="380"/>
    </row>
  </sheetData>
  <sheetProtection/>
  <mergeCells count="107">
    <mergeCell ref="A49:B49"/>
    <mergeCell ref="C49:E49"/>
    <mergeCell ref="F49:J49"/>
    <mergeCell ref="A50:B50"/>
    <mergeCell ref="C50:E50"/>
    <mergeCell ref="F50:J50"/>
    <mergeCell ref="A47:B47"/>
    <mergeCell ref="C47:E47"/>
    <mergeCell ref="F47:J47"/>
    <mergeCell ref="A48:B48"/>
    <mergeCell ref="C48:E48"/>
    <mergeCell ref="F48:J48"/>
    <mergeCell ref="A45:B45"/>
    <mergeCell ref="C45:E45"/>
    <mergeCell ref="F45:J45"/>
    <mergeCell ref="A46:B46"/>
    <mergeCell ref="C46:E46"/>
    <mergeCell ref="F46:J46"/>
    <mergeCell ref="A1:J1"/>
    <mergeCell ref="A2:J2"/>
    <mergeCell ref="A3:J3"/>
    <mergeCell ref="A4:J4"/>
    <mergeCell ref="A7:J7"/>
    <mergeCell ref="A12:B12"/>
    <mergeCell ref="C12:E12"/>
    <mergeCell ref="F12:G12"/>
    <mergeCell ref="H12:J12"/>
    <mergeCell ref="A13:B13"/>
    <mergeCell ref="C13:E13"/>
    <mergeCell ref="F13:G13"/>
    <mergeCell ref="H13:J13"/>
    <mergeCell ref="A14:B14"/>
    <mergeCell ref="C14:E14"/>
    <mergeCell ref="F14:G14"/>
    <mergeCell ref="H14:J14"/>
    <mergeCell ref="A15:B15"/>
    <mergeCell ref="C15:E15"/>
    <mergeCell ref="F15:G15"/>
    <mergeCell ref="H15:J15"/>
    <mergeCell ref="A16:B16"/>
    <mergeCell ref="C16:E16"/>
    <mergeCell ref="F16:G16"/>
    <mergeCell ref="H16:J16"/>
    <mergeCell ref="C21:D21"/>
    <mergeCell ref="E21:F21"/>
    <mergeCell ref="G21:H21"/>
    <mergeCell ref="I21:J21"/>
    <mergeCell ref="A17:B17"/>
    <mergeCell ref="C17:E17"/>
    <mergeCell ref="F17:G17"/>
    <mergeCell ref="H17:J17"/>
    <mergeCell ref="A18:J18"/>
    <mergeCell ref="A19:J19"/>
    <mergeCell ref="C23:D23"/>
    <mergeCell ref="E23:F23"/>
    <mergeCell ref="G23:H23"/>
    <mergeCell ref="I23:J23"/>
    <mergeCell ref="A20:B20"/>
    <mergeCell ref="C20:D20"/>
    <mergeCell ref="E20:F20"/>
    <mergeCell ref="G20:H20"/>
    <mergeCell ref="I20:J20"/>
    <mergeCell ref="A21:B21"/>
    <mergeCell ref="C25:D25"/>
    <mergeCell ref="E25:F25"/>
    <mergeCell ref="G25:H25"/>
    <mergeCell ref="I25:J25"/>
    <mergeCell ref="A22:B22"/>
    <mergeCell ref="C22:D22"/>
    <mergeCell ref="E22:F22"/>
    <mergeCell ref="G22:H22"/>
    <mergeCell ref="I22:J22"/>
    <mergeCell ref="A23:B23"/>
    <mergeCell ref="C27:D27"/>
    <mergeCell ref="E27:F27"/>
    <mergeCell ref="G27:H27"/>
    <mergeCell ref="I27:J27"/>
    <mergeCell ref="A24:B24"/>
    <mergeCell ref="C24:D24"/>
    <mergeCell ref="E24:F24"/>
    <mergeCell ref="G24:H24"/>
    <mergeCell ref="I24:J24"/>
    <mergeCell ref="A25:B25"/>
    <mergeCell ref="A28:B28"/>
    <mergeCell ref="E28:F28"/>
    <mergeCell ref="G28:H28"/>
    <mergeCell ref="I28:J28"/>
    <mergeCell ref="A26:B26"/>
    <mergeCell ref="C26:D26"/>
    <mergeCell ref="E26:F26"/>
    <mergeCell ref="G26:H26"/>
    <mergeCell ref="I26:J26"/>
    <mergeCell ref="A27:B27"/>
    <mergeCell ref="A31:E31"/>
    <mergeCell ref="F31:J31"/>
    <mergeCell ref="A36:E36"/>
    <mergeCell ref="F36:J36"/>
    <mergeCell ref="A40:E40"/>
    <mergeCell ref="F40:J40"/>
    <mergeCell ref="A41:E41"/>
    <mergeCell ref="F41:J41"/>
    <mergeCell ref="A37:E37"/>
    <mergeCell ref="F37:J37"/>
    <mergeCell ref="A38:E38"/>
    <mergeCell ref="F38:J38"/>
    <mergeCell ref="A39:E39"/>
    <mergeCell ref="F39:J39"/>
  </mergeCells>
  <printOptions/>
  <pageMargins left="0.75" right="0.75" top="1" bottom="1" header="0.5" footer="0.5"/>
  <pageSetup orientation="portrait" scale="70"/>
  <rowBreaks count="1" manualBreakCount="1">
    <brk id="32" max="255" man="1"/>
  </rowBreaks>
</worksheet>
</file>

<file path=xl/worksheets/sheet3.xml><?xml version="1.0" encoding="utf-8"?>
<worksheet xmlns="http://schemas.openxmlformats.org/spreadsheetml/2006/main" xmlns:r="http://schemas.openxmlformats.org/officeDocument/2006/relationships">
  <sheetPr codeName="Sheet1">
    <pageSetUpPr fitToPage="1"/>
  </sheetPr>
  <dimension ref="A1:K55"/>
  <sheetViews>
    <sheetView workbookViewId="0" topLeftCell="A1">
      <selection activeCell="G32" sqref="G32"/>
    </sheetView>
  </sheetViews>
  <sheetFormatPr defaultColWidth="12.7109375" defaultRowHeight="12.75"/>
  <cols>
    <col min="1" max="1" width="4.421875" style="12" customWidth="1"/>
    <col min="2" max="2" width="3.00390625" style="12" customWidth="1"/>
    <col min="3" max="3" width="11.28125" style="12" customWidth="1"/>
    <col min="4" max="4" width="7.28125" style="12" customWidth="1"/>
    <col min="5" max="11" width="11.7109375" style="12" customWidth="1"/>
    <col min="12" max="16384" width="12.7109375" style="12" customWidth="1"/>
  </cols>
  <sheetData>
    <row r="1" spans="1:11" s="3" customFormat="1" ht="11.25" customHeight="1">
      <c r="A1" s="37"/>
      <c r="B1" s="8"/>
      <c r="K1" s="22" t="s">
        <v>241</v>
      </c>
    </row>
    <row r="2" spans="1:11" s="3" customFormat="1" ht="25.5" customHeight="1">
      <c r="A2" s="494"/>
      <c r="B2" s="497"/>
      <c r="C2" s="498" t="s">
        <v>241</v>
      </c>
      <c r="D2" s="499"/>
      <c r="E2" s="500"/>
      <c r="F2" s="86"/>
      <c r="G2" s="507" t="s">
        <v>241</v>
      </c>
      <c r="H2" s="502"/>
      <c r="I2" s="508"/>
      <c r="J2" s="87" t="s">
        <v>241</v>
      </c>
      <c r="K2" s="89"/>
    </row>
    <row r="3" spans="1:11" s="4" customFormat="1" ht="23.25" customHeight="1">
      <c r="A3" s="494"/>
      <c r="B3" s="497"/>
      <c r="C3" s="512" t="s">
        <v>27</v>
      </c>
      <c r="D3" s="513"/>
      <c r="E3" s="514"/>
      <c r="F3" s="86"/>
      <c r="G3" s="507" t="s">
        <v>241</v>
      </c>
      <c r="H3" s="502"/>
      <c r="I3" s="508"/>
      <c r="J3" s="86"/>
      <c r="K3" s="83"/>
    </row>
    <row r="4" spans="1:11" s="23" customFormat="1" ht="25.5" customHeight="1">
      <c r="A4" s="494" t="s">
        <v>241</v>
      </c>
      <c r="B4" s="497"/>
      <c r="C4" s="504" t="s">
        <v>241</v>
      </c>
      <c r="D4" s="505"/>
      <c r="E4" s="506"/>
      <c r="F4" s="88"/>
      <c r="G4" s="507" t="s">
        <v>241</v>
      </c>
      <c r="H4" s="502"/>
      <c r="I4" s="508"/>
      <c r="J4" s="88"/>
      <c r="K4" s="85"/>
    </row>
    <row r="5" spans="1:11" s="3" customFormat="1" ht="25.5" customHeight="1">
      <c r="A5" s="33"/>
      <c r="B5" s="33"/>
      <c r="C5" s="509" t="s">
        <v>410</v>
      </c>
      <c r="D5" s="510"/>
      <c r="E5" s="511"/>
      <c r="F5" s="4"/>
      <c r="G5" s="509"/>
      <c r="H5" s="510"/>
      <c r="I5" s="510"/>
      <c r="J5" s="511"/>
      <c r="K5" s="80"/>
    </row>
    <row r="6" spans="1:11" s="3" customFormat="1" ht="24.75" customHeight="1">
      <c r="A6" s="494" t="s">
        <v>256</v>
      </c>
      <c r="B6" s="497"/>
      <c r="C6" s="498" t="s">
        <v>411</v>
      </c>
      <c r="D6" s="499"/>
      <c r="E6" s="500"/>
      <c r="F6" s="86"/>
      <c r="G6" s="501">
        <v>41821</v>
      </c>
      <c r="H6" s="502"/>
      <c r="I6" s="503">
        <v>42277</v>
      </c>
      <c r="J6" s="499"/>
      <c r="K6" s="83"/>
    </row>
    <row r="7" spans="1:11" s="3" customFormat="1" ht="9.75" customHeight="1">
      <c r="A7" s="494"/>
      <c r="B7" s="494"/>
      <c r="C7" s="85" t="s">
        <v>241</v>
      </c>
      <c r="D7" s="85"/>
      <c r="E7" s="85"/>
      <c r="F7" s="85"/>
      <c r="G7" s="42" t="s">
        <v>241</v>
      </c>
      <c r="H7" s="495" t="s">
        <v>241</v>
      </c>
      <c r="I7" s="496"/>
      <c r="J7" s="476"/>
      <c r="K7" s="476"/>
    </row>
    <row r="8" spans="1:11" ht="2.25" customHeight="1" thickBot="1">
      <c r="A8" s="477"/>
      <c r="B8" s="477"/>
      <c r="C8" s="477"/>
      <c r="D8" s="477"/>
      <c r="E8" s="477"/>
      <c r="F8" s="477"/>
      <c r="G8" s="477"/>
      <c r="H8" s="477"/>
      <c r="I8" s="477"/>
      <c r="J8" s="477"/>
      <c r="K8" s="477"/>
    </row>
    <row r="9" spans="1:11" ht="12" customHeight="1" thickTop="1">
      <c r="A9" s="478" t="s">
        <v>190</v>
      </c>
      <c r="B9" s="479"/>
      <c r="C9" s="479"/>
      <c r="D9" s="480"/>
      <c r="E9" s="487" t="s">
        <v>249</v>
      </c>
      <c r="F9" s="488"/>
      <c r="G9" s="488"/>
      <c r="H9" s="488"/>
      <c r="I9" s="488"/>
      <c r="J9" s="488"/>
      <c r="K9" s="489"/>
    </row>
    <row r="10" spans="1:11" ht="11.25" customHeight="1">
      <c r="A10" s="481"/>
      <c r="B10" s="482"/>
      <c r="C10" s="482"/>
      <c r="D10" s="483"/>
      <c r="E10" s="26" t="s">
        <v>187</v>
      </c>
      <c r="F10" s="26" t="s">
        <v>239</v>
      </c>
      <c r="G10" s="26" t="s">
        <v>182</v>
      </c>
      <c r="H10" s="28" t="s">
        <v>265</v>
      </c>
      <c r="I10" s="490" t="s">
        <v>247</v>
      </c>
      <c r="J10" s="490" t="s">
        <v>248</v>
      </c>
      <c r="K10" s="29" t="s">
        <v>267</v>
      </c>
    </row>
    <row r="11" spans="1:11" ht="9.75" customHeight="1">
      <c r="A11" s="484"/>
      <c r="B11" s="485"/>
      <c r="C11" s="485"/>
      <c r="D11" s="486"/>
      <c r="E11" s="35" t="s">
        <v>215</v>
      </c>
      <c r="F11" s="36" t="s">
        <v>139</v>
      </c>
      <c r="G11" s="25" t="s">
        <v>183</v>
      </c>
      <c r="H11" s="27" t="s">
        <v>266</v>
      </c>
      <c r="I11" s="491"/>
      <c r="J11" s="491"/>
      <c r="K11" s="27" t="s">
        <v>235</v>
      </c>
    </row>
    <row r="12" spans="1:11" s="4" customFormat="1" ht="12.75" customHeight="1">
      <c r="A12" s="473" t="s">
        <v>158</v>
      </c>
      <c r="B12" s="474"/>
      <c r="C12" s="474"/>
      <c r="D12" s="475"/>
      <c r="E12" s="13"/>
      <c r="F12" s="13"/>
      <c r="G12" s="13"/>
      <c r="H12" s="13"/>
      <c r="I12" s="13"/>
      <c r="J12" s="13"/>
      <c r="K12" s="13"/>
    </row>
    <row r="13" spans="1:11" s="4" customFormat="1" ht="12.75" customHeight="1">
      <c r="A13" s="15" t="s">
        <v>159</v>
      </c>
      <c r="B13" s="50">
        <v>21</v>
      </c>
      <c r="C13" s="492" t="s">
        <v>74</v>
      </c>
      <c r="D13" s="493"/>
      <c r="E13" s="74"/>
      <c r="F13" s="74"/>
      <c r="G13" s="74"/>
      <c r="H13" s="74"/>
      <c r="I13" s="74"/>
      <c r="J13" s="74"/>
      <c r="K13" s="75">
        <f>SUM(E13:J13)</f>
        <v>0</v>
      </c>
    </row>
    <row r="14" spans="1:11" s="4" customFormat="1" ht="12.75" customHeight="1">
      <c r="A14" s="16" t="s">
        <v>159</v>
      </c>
      <c r="B14" s="53">
        <v>22</v>
      </c>
      <c r="C14" s="492" t="s">
        <v>245</v>
      </c>
      <c r="D14" s="493"/>
      <c r="E14" s="74"/>
      <c r="F14" s="74"/>
      <c r="G14" s="74"/>
      <c r="H14" s="74"/>
      <c r="I14" s="74"/>
      <c r="J14" s="74"/>
      <c r="K14" s="75">
        <f>SUM(E14:J14)</f>
        <v>0</v>
      </c>
    </row>
    <row r="15" spans="1:11" s="4" customFormat="1" ht="12.75" customHeight="1">
      <c r="A15" s="16" t="s">
        <v>159</v>
      </c>
      <c r="B15" s="53">
        <v>23</v>
      </c>
      <c r="C15" s="492" t="s">
        <v>40</v>
      </c>
      <c r="D15" s="493"/>
      <c r="E15" s="74"/>
      <c r="F15" s="74"/>
      <c r="G15" s="74"/>
      <c r="H15" s="74"/>
      <c r="I15" s="74"/>
      <c r="J15" s="74"/>
      <c r="K15" s="75">
        <f>SUM(E15:J15)</f>
        <v>0</v>
      </c>
    </row>
    <row r="16" spans="1:11" s="4" customFormat="1" ht="12.75" customHeight="1">
      <c r="A16" s="473" t="s">
        <v>41</v>
      </c>
      <c r="B16" s="474"/>
      <c r="C16" s="474"/>
      <c r="D16" s="475"/>
      <c r="E16" s="76"/>
      <c r="F16" s="76"/>
      <c r="G16" s="76"/>
      <c r="H16" s="76"/>
      <c r="I16" s="76"/>
      <c r="J16" s="76"/>
      <c r="K16" s="76"/>
    </row>
    <row r="17" spans="1:11" s="4" customFormat="1" ht="12.75" customHeight="1">
      <c r="A17" s="15" t="s">
        <v>159</v>
      </c>
      <c r="B17" s="50">
        <v>15</v>
      </c>
      <c r="C17" s="492" t="s">
        <v>42</v>
      </c>
      <c r="D17" s="493"/>
      <c r="E17" s="74"/>
      <c r="F17" s="74"/>
      <c r="G17" s="74"/>
      <c r="H17" s="74"/>
      <c r="I17" s="74"/>
      <c r="J17" s="74"/>
      <c r="K17" s="75">
        <f>SUM(E17:J17)</f>
        <v>0</v>
      </c>
    </row>
    <row r="18" spans="1:11" s="4" customFormat="1" ht="12.75" customHeight="1">
      <c r="A18" s="15" t="s">
        <v>159</v>
      </c>
      <c r="B18" s="50">
        <v>16</v>
      </c>
      <c r="C18" s="492" t="s">
        <v>43</v>
      </c>
      <c r="D18" s="493"/>
      <c r="E18" s="74"/>
      <c r="F18" s="74"/>
      <c r="G18" s="74"/>
      <c r="H18" s="74"/>
      <c r="I18" s="74"/>
      <c r="J18" s="74"/>
      <c r="K18" s="75">
        <f>SUM(E18:J18)</f>
        <v>0</v>
      </c>
    </row>
    <row r="19" spans="1:11" s="4" customFormat="1" ht="12.75" customHeight="1">
      <c r="A19" s="461" t="s">
        <v>44</v>
      </c>
      <c r="B19" s="462"/>
      <c r="C19" s="462"/>
      <c r="D19" s="463"/>
      <c r="E19" s="76"/>
      <c r="F19" s="76"/>
      <c r="G19" s="76"/>
      <c r="H19" s="76"/>
      <c r="I19" s="76"/>
      <c r="J19" s="76"/>
      <c r="K19" s="76"/>
    </row>
    <row r="20" spans="1:11" s="4" customFormat="1" ht="12.75" customHeight="1">
      <c r="A20" s="15" t="s">
        <v>159</v>
      </c>
      <c r="B20" s="68" t="s">
        <v>45</v>
      </c>
      <c r="C20" s="471" t="s">
        <v>46</v>
      </c>
      <c r="D20" s="472"/>
      <c r="E20" s="74"/>
      <c r="F20" s="74"/>
      <c r="G20" s="74"/>
      <c r="H20" s="74"/>
      <c r="I20" s="74"/>
      <c r="J20" s="74"/>
      <c r="K20" s="75">
        <f aca="true" t="shared" si="0" ref="K20:K29">SUM(E20:J20)</f>
        <v>0</v>
      </c>
    </row>
    <row r="21" spans="1:11" s="4" customFormat="1" ht="12.75" customHeight="1">
      <c r="A21" s="15" t="s">
        <v>159</v>
      </c>
      <c r="B21" s="68" t="s">
        <v>47</v>
      </c>
      <c r="C21" s="471" t="s">
        <v>236</v>
      </c>
      <c r="D21" s="472"/>
      <c r="E21" s="74"/>
      <c r="F21" s="74"/>
      <c r="G21" s="74"/>
      <c r="H21" s="74"/>
      <c r="I21" s="74"/>
      <c r="J21" s="74"/>
      <c r="K21" s="75">
        <f t="shared" si="0"/>
        <v>0</v>
      </c>
    </row>
    <row r="22" spans="1:11" s="4" customFormat="1" ht="12.75" customHeight="1">
      <c r="A22" s="15" t="s">
        <v>159</v>
      </c>
      <c r="B22" s="68" t="s">
        <v>157</v>
      </c>
      <c r="C22" s="471" t="s">
        <v>291</v>
      </c>
      <c r="D22" s="472" t="s">
        <v>241</v>
      </c>
      <c r="E22" s="74"/>
      <c r="F22" s="74"/>
      <c r="G22" s="74"/>
      <c r="H22" s="74"/>
      <c r="I22" s="74"/>
      <c r="J22" s="74"/>
      <c r="K22" s="75">
        <f t="shared" si="0"/>
        <v>0</v>
      </c>
    </row>
    <row r="23" spans="1:11" s="4" customFormat="1" ht="12.75" customHeight="1">
      <c r="A23" s="15" t="s">
        <v>159</v>
      </c>
      <c r="B23" s="69" t="s">
        <v>292</v>
      </c>
      <c r="C23" s="471" t="s">
        <v>9</v>
      </c>
      <c r="D23" s="472"/>
      <c r="E23" s="74"/>
      <c r="F23" s="74"/>
      <c r="G23" s="74"/>
      <c r="H23" s="74"/>
      <c r="I23" s="74"/>
      <c r="J23" s="74"/>
      <c r="K23" s="75">
        <f t="shared" si="0"/>
        <v>0</v>
      </c>
    </row>
    <row r="24" spans="1:11" s="4" customFormat="1" ht="12.75" customHeight="1">
      <c r="A24" s="15" t="s">
        <v>159</v>
      </c>
      <c r="B24" s="69" t="s">
        <v>56</v>
      </c>
      <c r="C24" s="70" t="s">
        <v>160</v>
      </c>
      <c r="D24" s="71"/>
      <c r="E24" s="77"/>
      <c r="F24" s="77"/>
      <c r="G24" s="77"/>
      <c r="H24" s="77"/>
      <c r="I24" s="77"/>
      <c r="J24" s="74"/>
      <c r="K24" s="75">
        <f t="shared" si="0"/>
        <v>0</v>
      </c>
    </row>
    <row r="25" spans="1:11" s="4" customFormat="1" ht="12.75" customHeight="1">
      <c r="A25" s="15" t="s">
        <v>159</v>
      </c>
      <c r="B25" s="69" t="s">
        <v>10</v>
      </c>
      <c r="C25" s="471" t="s">
        <v>180</v>
      </c>
      <c r="D25" s="472"/>
      <c r="E25" s="74"/>
      <c r="F25" s="74"/>
      <c r="G25" s="74"/>
      <c r="H25" s="74"/>
      <c r="I25" s="74"/>
      <c r="J25" s="74"/>
      <c r="K25" s="75">
        <f t="shared" si="0"/>
        <v>0</v>
      </c>
    </row>
    <row r="26" spans="1:11" s="4" customFormat="1" ht="12.75" customHeight="1">
      <c r="A26" s="15" t="s">
        <v>159</v>
      </c>
      <c r="B26" s="69" t="s">
        <v>181</v>
      </c>
      <c r="C26" s="471" t="s">
        <v>77</v>
      </c>
      <c r="D26" s="472"/>
      <c r="E26" s="74"/>
      <c r="F26" s="74"/>
      <c r="G26" s="74"/>
      <c r="H26" s="74"/>
      <c r="I26" s="74"/>
      <c r="J26" s="74"/>
      <c r="K26" s="75">
        <f t="shared" si="0"/>
        <v>0</v>
      </c>
    </row>
    <row r="27" spans="1:11" s="4" customFormat="1" ht="12.75" customHeight="1">
      <c r="A27" s="15" t="s">
        <v>159</v>
      </c>
      <c r="B27" s="69">
        <v>10</v>
      </c>
      <c r="C27" s="471" t="s">
        <v>78</v>
      </c>
      <c r="D27" s="472"/>
      <c r="E27" s="74"/>
      <c r="F27" s="74"/>
      <c r="G27" s="74"/>
      <c r="H27" s="74"/>
      <c r="I27" s="74"/>
      <c r="J27" s="74"/>
      <c r="K27" s="75">
        <f t="shared" si="0"/>
        <v>0</v>
      </c>
    </row>
    <row r="28" spans="1:11" s="4" customFormat="1" ht="12.75" customHeight="1">
      <c r="A28" s="15" t="s">
        <v>159</v>
      </c>
      <c r="B28" s="69">
        <v>11</v>
      </c>
      <c r="C28" s="471" t="s">
        <v>288</v>
      </c>
      <c r="D28" s="472"/>
      <c r="E28" s="74"/>
      <c r="F28" s="74"/>
      <c r="G28" s="74"/>
      <c r="H28" s="74"/>
      <c r="I28" s="74"/>
      <c r="J28" s="74"/>
      <c r="K28" s="75">
        <f t="shared" si="0"/>
        <v>0</v>
      </c>
    </row>
    <row r="29" spans="1:11" s="4" customFormat="1" ht="12.75" customHeight="1">
      <c r="A29" s="15" t="s">
        <v>159</v>
      </c>
      <c r="B29" s="69">
        <v>12</v>
      </c>
      <c r="C29" s="471" t="s">
        <v>289</v>
      </c>
      <c r="D29" s="472"/>
      <c r="E29" s="74"/>
      <c r="F29" s="74"/>
      <c r="G29" s="74"/>
      <c r="H29" s="74"/>
      <c r="I29" s="74"/>
      <c r="J29" s="74"/>
      <c r="K29" s="75">
        <f t="shared" si="0"/>
        <v>0</v>
      </c>
    </row>
    <row r="30" spans="1:11" s="4" customFormat="1" ht="12.75" customHeight="1">
      <c r="A30" s="461" t="s">
        <v>290</v>
      </c>
      <c r="B30" s="462"/>
      <c r="C30" s="462"/>
      <c r="D30" s="463"/>
      <c r="E30" s="76"/>
      <c r="F30" s="76"/>
      <c r="G30" s="76"/>
      <c r="H30" s="76"/>
      <c r="I30" s="76"/>
      <c r="J30" s="76"/>
      <c r="K30" s="76"/>
    </row>
    <row r="31" spans="1:11" s="4" customFormat="1" ht="12.75" customHeight="1">
      <c r="A31" s="15" t="s">
        <v>159</v>
      </c>
      <c r="B31" s="68" t="s">
        <v>292</v>
      </c>
      <c r="C31" s="471" t="s">
        <v>119</v>
      </c>
      <c r="D31" s="472"/>
      <c r="E31" s="75">
        <f>+'100 Consolidated'!B23</f>
        <v>0</v>
      </c>
      <c r="F31" s="75">
        <f>+'100 Consolidated'!B25</f>
        <v>0</v>
      </c>
      <c r="G31" s="75">
        <f>+'100 Consolidated'!B27</f>
        <v>0</v>
      </c>
      <c r="H31" s="75">
        <f>+'100 Consolidated'!B29</f>
        <v>0</v>
      </c>
      <c r="I31" s="75">
        <f>+'100 Consolidated'!B31</f>
        <v>0</v>
      </c>
      <c r="J31" s="75">
        <f>+'100 Consolidated'!B35</f>
        <v>0</v>
      </c>
      <c r="K31" s="75">
        <f>+'100 Consolidated'!B36</f>
        <v>0</v>
      </c>
    </row>
    <row r="32" spans="1:11" s="4" customFormat="1" ht="12.75" customHeight="1">
      <c r="A32" s="15" t="s">
        <v>159</v>
      </c>
      <c r="B32" s="68" t="s">
        <v>181</v>
      </c>
      <c r="C32" s="471" t="s">
        <v>77</v>
      </c>
      <c r="D32" s="472"/>
      <c r="E32" s="74"/>
      <c r="F32" s="74"/>
      <c r="G32" s="74"/>
      <c r="H32" s="74"/>
      <c r="I32" s="74"/>
      <c r="J32" s="74"/>
      <c r="K32" s="75">
        <f aca="true" t="shared" si="1" ref="K32:K37">SUM(E32:J32)</f>
        <v>0</v>
      </c>
    </row>
    <row r="33" spans="1:11" s="4" customFormat="1" ht="12.75" customHeight="1">
      <c r="A33" s="15" t="s">
        <v>159</v>
      </c>
      <c r="B33" s="68" t="s">
        <v>120</v>
      </c>
      <c r="C33" s="471" t="s">
        <v>121</v>
      </c>
      <c r="D33" s="472"/>
      <c r="E33" s="74"/>
      <c r="F33" s="74"/>
      <c r="G33" s="74"/>
      <c r="H33" s="74"/>
      <c r="I33" s="74"/>
      <c r="J33" s="74"/>
      <c r="K33" s="75">
        <f t="shared" si="1"/>
        <v>0</v>
      </c>
    </row>
    <row r="34" spans="1:11" s="4" customFormat="1" ht="12.75" customHeight="1">
      <c r="A34" s="15" t="s">
        <v>159</v>
      </c>
      <c r="B34" s="68" t="s">
        <v>19</v>
      </c>
      <c r="C34" s="471" t="s">
        <v>20</v>
      </c>
      <c r="D34" s="472"/>
      <c r="E34" s="74"/>
      <c r="F34" s="74"/>
      <c r="G34" s="74"/>
      <c r="H34" s="74"/>
      <c r="I34" s="74"/>
      <c r="J34" s="74"/>
      <c r="K34" s="75">
        <f t="shared" si="1"/>
        <v>0</v>
      </c>
    </row>
    <row r="35" spans="1:11" s="4" customFormat="1" ht="12.75" customHeight="1">
      <c r="A35" s="473" t="s">
        <v>11</v>
      </c>
      <c r="B35" s="474"/>
      <c r="C35" s="474"/>
      <c r="D35" s="475"/>
      <c r="E35" s="74"/>
      <c r="F35" s="74"/>
      <c r="G35" s="74"/>
      <c r="H35" s="74"/>
      <c r="I35" s="74"/>
      <c r="J35" s="74"/>
      <c r="K35" s="75">
        <f t="shared" si="1"/>
        <v>0</v>
      </c>
    </row>
    <row r="36" spans="1:11" s="4" customFormat="1" ht="12.75" customHeight="1">
      <c r="A36" s="461" t="s">
        <v>99</v>
      </c>
      <c r="B36" s="462"/>
      <c r="C36" s="462"/>
      <c r="D36" s="463"/>
      <c r="E36" s="74"/>
      <c r="F36" s="74"/>
      <c r="G36" s="74"/>
      <c r="H36" s="74"/>
      <c r="I36" s="74"/>
      <c r="J36" s="74"/>
      <c r="K36" s="75">
        <f t="shared" si="1"/>
        <v>0</v>
      </c>
    </row>
    <row r="37" spans="1:11" s="4" customFormat="1" ht="12.75" customHeight="1">
      <c r="A37" s="461" t="s">
        <v>165</v>
      </c>
      <c r="B37" s="462"/>
      <c r="C37" s="462"/>
      <c r="D37" s="463"/>
      <c r="E37" s="74"/>
      <c r="F37" s="74"/>
      <c r="G37" s="74"/>
      <c r="H37" s="74"/>
      <c r="I37" s="74"/>
      <c r="J37" s="74"/>
      <c r="K37" s="75">
        <f t="shared" si="1"/>
        <v>0</v>
      </c>
    </row>
    <row r="38" spans="1:11" s="4" customFormat="1" ht="12.75" customHeight="1">
      <c r="A38" s="461" t="s">
        <v>117</v>
      </c>
      <c r="B38" s="462"/>
      <c r="C38" s="462"/>
      <c r="D38" s="463"/>
      <c r="E38" s="76"/>
      <c r="F38" s="76"/>
      <c r="G38" s="76"/>
      <c r="H38" s="76"/>
      <c r="I38" s="76"/>
      <c r="J38" s="76"/>
      <c r="K38" s="76"/>
    </row>
    <row r="39" spans="1:11" s="4" customFormat="1" ht="12.75" customHeight="1">
      <c r="A39" s="15" t="s">
        <v>159</v>
      </c>
      <c r="B39" s="68" t="s">
        <v>216</v>
      </c>
      <c r="C39" s="458" t="s">
        <v>170</v>
      </c>
      <c r="D39" s="459"/>
      <c r="E39" s="74"/>
      <c r="F39" s="74"/>
      <c r="G39" s="74"/>
      <c r="H39" s="74"/>
      <c r="I39" s="74"/>
      <c r="J39" s="74"/>
      <c r="K39" s="75">
        <f>SUM(E39:J39)</f>
        <v>0</v>
      </c>
    </row>
    <row r="40" spans="1:11" s="4" customFormat="1" ht="12.75" customHeight="1">
      <c r="A40" s="15" t="s">
        <v>159</v>
      </c>
      <c r="B40" s="68" t="s">
        <v>171</v>
      </c>
      <c r="C40" s="458" t="s">
        <v>172</v>
      </c>
      <c r="D40" s="459"/>
      <c r="E40" s="74"/>
      <c r="F40" s="74"/>
      <c r="G40" s="74"/>
      <c r="H40" s="74"/>
      <c r="I40" s="74"/>
      <c r="J40" s="74"/>
      <c r="K40" s="75">
        <f>SUM(E40:J40)</f>
        <v>0</v>
      </c>
    </row>
    <row r="41" spans="1:11" s="4" customFormat="1" ht="12.75" customHeight="1">
      <c r="A41" s="461" t="s">
        <v>231</v>
      </c>
      <c r="B41" s="462"/>
      <c r="C41" s="462"/>
      <c r="D41" s="470"/>
      <c r="E41" s="74"/>
      <c r="F41" s="74"/>
      <c r="G41" s="74"/>
      <c r="H41" s="74"/>
      <c r="I41" s="74"/>
      <c r="J41" s="74"/>
      <c r="K41" s="75">
        <f>SUM(E41:J41)</f>
        <v>0</v>
      </c>
    </row>
    <row r="42" spans="1:11" s="4" customFormat="1" ht="12.75" customHeight="1">
      <c r="A42" s="461" t="s">
        <v>154</v>
      </c>
      <c r="B42" s="462"/>
      <c r="C42" s="462"/>
      <c r="D42" s="463"/>
      <c r="E42" s="78"/>
      <c r="F42" s="78"/>
      <c r="G42" s="74"/>
      <c r="H42" s="78"/>
      <c r="I42" s="78"/>
      <c r="J42" s="78"/>
      <c r="K42" s="75">
        <f>SUM(E42:J42)</f>
        <v>0</v>
      </c>
    </row>
    <row r="43" spans="1:11" s="4" customFormat="1" ht="12.75" customHeight="1">
      <c r="A43" s="461" t="s">
        <v>297</v>
      </c>
      <c r="B43" s="462"/>
      <c r="C43" s="462"/>
      <c r="D43" s="463"/>
      <c r="E43" s="78"/>
      <c r="F43" s="78"/>
      <c r="G43" s="78"/>
      <c r="H43" s="78"/>
      <c r="I43" s="78"/>
      <c r="J43" s="78"/>
      <c r="K43" s="75">
        <f>SUM(E43:J43)</f>
        <v>0</v>
      </c>
    </row>
    <row r="44" spans="1:11" s="4" customFormat="1" ht="12.75" customHeight="1">
      <c r="A44" s="461" t="s">
        <v>188</v>
      </c>
      <c r="B44" s="462"/>
      <c r="C44" s="462"/>
      <c r="D44" s="463"/>
      <c r="E44" s="76"/>
      <c r="F44" s="76"/>
      <c r="G44" s="76"/>
      <c r="H44" s="76"/>
      <c r="I44" s="76"/>
      <c r="J44" s="76"/>
      <c r="K44" s="76"/>
    </row>
    <row r="45" spans="1:11" s="4" customFormat="1" ht="12.75" customHeight="1">
      <c r="A45" s="15" t="s">
        <v>159</v>
      </c>
      <c r="B45" s="68" t="s">
        <v>189</v>
      </c>
      <c r="C45" s="458" t="s">
        <v>75</v>
      </c>
      <c r="D45" s="459"/>
      <c r="E45" s="74"/>
      <c r="F45" s="74"/>
      <c r="G45" s="74"/>
      <c r="H45" s="74"/>
      <c r="I45" s="74"/>
      <c r="J45" s="74"/>
      <c r="K45" s="75">
        <f>SUM(E45:J45)</f>
        <v>0</v>
      </c>
    </row>
    <row r="46" spans="1:11" s="4" customFormat="1" ht="12.75" customHeight="1">
      <c r="A46" s="15" t="s">
        <v>159</v>
      </c>
      <c r="B46" s="50">
        <v>35</v>
      </c>
      <c r="C46" s="458" t="s">
        <v>76</v>
      </c>
      <c r="D46" s="459"/>
      <c r="E46" s="74"/>
      <c r="F46" s="74"/>
      <c r="G46" s="74"/>
      <c r="H46" s="74"/>
      <c r="I46" s="74"/>
      <c r="J46" s="74"/>
      <c r="K46" s="75">
        <f>SUM(E46:J46)</f>
        <v>0</v>
      </c>
    </row>
    <row r="47" spans="1:11" s="4" customFormat="1" ht="12.75" customHeight="1">
      <c r="A47" s="15" t="s">
        <v>159</v>
      </c>
      <c r="B47" s="50">
        <v>36</v>
      </c>
      <c r="C47" s="458" t="s">
        <v>67</v>
      </c>
      <c r="D47" s="459"/>
      <c r="E47" s="74"/>
      <c r="F47" s="74"/>
      <c r="G47" s="74"/>
      <c r="H47" s="74"/>
      <c r="I47" s="74"/>
      <c r="J47" s="74"/>
      <c r="K47" s="75">
        <f>SUM(E47:J47)</f>
        <v>0</v>
      </c>
    </row>
    <row r="48" spans="1:11" s="4" customFormat="1" ht="12.75" customHeight="1">
      <c r="A48" s="467" t="s">
        <v>68</v>
      </c>
      <c r="B48" s="468"/>
      <c r="C48" s="468"/>
      <c r="D48" s="469"/>
      <c r="E48" s="81">
        <f aca="true" t="shared" si="2" ref="E48:K48">SUM(E13:E47)</f>
        <v>0</v>
      </c>
      <c r="F48" s="81">
        <f t="shared" si="2"/>
        <v>0</v>
      </c>
      <c r="G48" s="81">
        <f t="shared" si="2"/>
        <v>0</v>
      </c>
      <c r="H48" s="81">
        <f t="shared" si="2"/>
        <v>0</v>
      </c>
      <c r="I48" s="81">
        <f t="shared" si="2"/>
        <v>0</v>
      </c>
      <c r="J48" s="81">
        <f t="shared" si="2"/>
        <v>0</v>
      </c>
      <c r="K48" s="90">
        <f t="shared" si="2"/>
        <v>0</v>
      </c>
    </row>
    <row r="49" spans="1:4" ht="12.75" customHeight="1">
      <c r="A49" s="17"/>
      <c r="B49" s="18"/>
      <c r="C49" s="17"/>
      <c r="D49" s="17"/>
    </row>
    <row r="50" spans="1:11" ht="18.75" customHeight="1">
      <c r="A50" s="466" t="s">
        <v>296</v>
      </c>
      <c r="B50" s="466"/>
      <c r="C50" s="466"/>
      <c r="D50" s="465" t="s">
        <v>241</v>
      </c>
      <c r="E50" s="465"/>
      <c r="F50" s="465"/>
      <c r="G50" s="465"/>
      <c r="H50" s="465"/>
      <c r="I50" s="465"/>
      <c r="J50" s="465"/>
      <c r="K50" s="465"/>
    </row>
    <row r="51" spans="1:11" ht="12.75" customHeight="1">
      <c r="A51" s="24"/>
      <c r="B51" s="24"/>
      <c r="C51" s="24"/>
      <c r="D51" s="24"/>
      <c r="E51" s="20" t="s">
        <v>142</v>
      </c>
      <c r="F51" s="21"/>
      <c r="G51" s="460" t="s">
        <v>127</v>
      </c>
      <c r="H51" s="460"/>
      <c r="I51" s="460" t="s">
        <v>128</v>
      </c>
      <c r="J51" s="460"/>
      <c r="K51" s="19" t="s">
        <v>69</v>
      </c>
    </row>
    <row r="52" spans="1:11" ht="20.25" customHeight="1">
      <c r="A52" s="464" t="s">
        <v>214</v>
      </c>
      <c r="B52" s="464"/>
      <c r="C52" s="464"/>
      <c r="D52" s="465" t="s">
        <v>241</v>
      </c>
      <c r="E52" s="465"/>
      <c r="F52" s="465"/>
      <c r="G52" s="465"/>
      <c r="H52" s="465"/>
      <c r="I52" s="465"/>
      <c r="J52" s="465"/>
      <c r="K52" s="465"/>
    </row>
    <row r="53" spans="1:11" ht="12" customHeight="1">
      <c r="A53" s="24"/>
      <c r="B53" s="24"/>
      <c r="C53" s="24"/>
      <c r="D53" s="24"/>
      <c r="E53" s="20" t="s">
        <v>142</v>
      </c>
      <c r="F53" s="21"/>
      <c r="G53" s="460" t="s">
        <v>127</v>
      </c>
      <c r="H53" s="460"/>
      <c r="I53" s="460" t="s">
        <v>128</v>
      </c>
      <c r="J53" s="460"/>
      <c r="K53" s="19" t="s">
        <v>69</v>
      </c>
    </row>
    <row r="54" spans="1:11" ht="18.75" customHeight="1">
      <c r="A54" s="466" t="s">
        <v>82</v>
      </c>
      <c r="B54" s="466"/>
      <c r="C54" s="466"/>
      <c r="D54" s="465" t="s">
        <v>241</v>
      </c>
      <c r="E54" s="465"/>
      <c r="F54" s="465"/>
      <c r="G54" s="465"/>
      <c r="H54" s="465"/>
      <c r="I54" s="465"/>
      <c r="J54" s="465"/>
      <c r="K54" s="465"/>
    </row>
    <row r="55" spans="1:11" ht="18.75" customHeight="1">
      <c r="A55" s="79"/>
      <c r="B55" s="79"/>
      <c r="C55" s="79"/>
      <c r="D55" s="14"/>
      <c r="E55" s="20" t="s">
        <v>142</v>
      </c>
      <c r="F55" s="21"/>
      <c r="G55" s="460" t="s">
        <v>127</v>
      </c>
      <c r="H55" s="460"/>
      <c r="I55" s="460" t="s">
        <v>128</v>
      </c>
      <c r="J55" s="460"/>
      <c r="K55" s="19" t="s">
        <v>69</v>
      </c>
    </row>
  </sheetData>
  <sheetProtection/>
  <mergeCells count="71">
    <mergeCell ref="A2:B2"/>
    <mergeCell ref="C2:E2"/>
    <mergeCell ref="G2:I2"/>
    <mergeCell ref="A3:B3"/>
    <mergeCell ref="C3:E3"/>
    <mergeCell ref="G3:I3"/>
    <mergeCell ref="A6:B6"/>
    <mergeCell ref="C6:E6"/>
    <mergeCell ref="G6:H6"/>
    <mergeCell ref="I6:J6"/>
    <mergeCell ref="A4:B4"/>
    <mergeCell ref="C4:E4"/>
    <mergeCell ref="G4:I4"/>
    <mergeCell ref="C5:E5"/>
    <mergeCell ref="G5:J5"/>
    <mergeCell ref="C18:D18"/>
    <mergeCell ref="A19:D19"/>
    <mergeCell ref="A7:B7"/>
    <mergeCell ref="H7:I7"/>
    <mergeCell ref="A12:D12"/>
    <mergeCell ref="C13:D13"/>
    <mergeCell ref="C14:D14"/>
    <mergeCell ref="C15:D15"/>
    <mergeCell ref="A16:D16"/>
    <mergeCell ref="C17:D17"/>
    <mergeCell ref="J7:K7"/>
    <mergeCell ref="A8:K8"/>
    <mergeCell ref="A9:D11"/>
    <mergeCell ref="E9:K9"/>
    <mergeCell ref="I10:I11"/>
    <mergeCell ref="J10:J11"/>
    <mergeCell ref="A35:D35"/>
    <mergeCell ref="A36:D36"/>
    <mergeCell ref="C25:D25"/>
    <mergeCell ref="C26:D26"/>
    <mergeCell ref="C27:D27"/>
    <mergeCell ref="C28:D28"/>
    <mergeCell ref="C29:D29"/>
    <mergeCell ref="A30:D30"/>
    <mergeCell ref="C31:D31"/>
    <mergeCell ref="C32:D32"/>
    <mergeCell ref="C33:D33"/>
    <mergeCell ref="C34:D34"/>
    <mergeCell ref="C20:D20"/>
    <mergeCell ref="C21:D21"/>
    <mergeCell ref="C22:D22"/>
    <mergeCell ref="C23:D23"/>
    <mergeCell ref="A37:D37"/>
    <mergeCell ref="A38:D38"/>
    <mergeCell ref="C39:D39"/>
    <mergeCell ref="C40:D40"/>
    <mergeCell ref="A50:C50"/>
    <mergeCell ref="D50:K50"/>
    <mergeCell ref="C47:D47"/>
    <mergeCell ref="A48:D48"/>
    <mergeCell ref="A41:D41"/>
    <mergeCell ref="A42:D42"/>
    <mergeCell ref="G55:H55"/>
    <mergeCell ref="I55:J55"/>
    <mergeCell ref="G53:H53"/>
    <mergeCell ref="I53:J53"/>
    <mergeCell ref="A52:C52"/>
    <mergeCell ref="D52:K52"/>
    <mergeCell ref="A54:C54"/>
    <mergeCell ref="D54:K54"/>
    <mergeCell ref="C45:D45"/>
    <mergeCell ref="C46:D46"/>
    <mergeCell ref="G51:H51"/>
    <mergeCell ref="I51:J51"/>
    <mergeCell ref="A43:D43"/>
    <mergeCell ref="A44:D44"/>
  </mergeCells>
  <printOptions/>
  <pageMargins left="0.75" right="0.75" top="1" bottom="1" header="0.5" footer="0.5"/>
  <pageSetup fitToHeight="1" fitToWidth="1" orientation="portrait" scale="77"/>
  <headerFooter alignWithMargins="0">
    <oddHeader>&amp;CMARYLAND STATE DEPARTMENT OF EDUCATION
PROPOSED BUDGET  C-1-25
</oddHeader>
    <oddFooter>&amp;L&amp;F</oddFooter>
  </headerFooter>
  <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K55"/>
  <sheetViews>
    <sheetView workbookViewId="0" topLeftCell="A1">
      <selection activeCell="H33" sqref="H33"/>
    </sheetView>
  </sheetViews>
  <sheetFormatPr defaultColWidth="12.7109375" defaultRowHeight="12.75"/>
  <cols>
    <col min="1" max="1" width="4.421875" style="12" customWidth="1"/>
    <col min="2" max="2" width="3.00390625" style="12" customWidth="1"/>
    <col min="3" max="3" width="11.28125" style="12" customWidth="1"/>
    <col min="4" max="4" width="7.28125" style="12" customWidth="1"/>
    <col min="5" max="11" width="11.7109375" style="12" customWidth="1"/>
    <col min="12" max="16384" width="12.7109375" style="12" customWidth="1"/>
  </cols>
  <sheetData>
    <row r="1" spans="1:11" s="3" customFormat="1" ht="11.25" customHeight="1">
      <c r="A1" s="37"/>
      <c r="B1" s="8"/>
      <c r="K1" s="22" t="s">
        <v>241</v>
      </c>
    </row>
    <row r="2" spans="1:11" s="3" customFormat="1" ht="25.5" customHeight="1">
      <c r="A2" s="494"/>
      <c r="B2" s="497"/>
      <c r="C2" s="498" t="s">
        <v>241</v>
      </c>
      <c r="D2" s="499"/>
      <c r="E2" s="500"/>
      <c r="F2" s="86"/>
      <c r="G2" s="507" t="s">
        <v>241</v>
      </c>
      <c r="H2" s="502"/>
      <c r="I2" s="508"/>
      <c r="J2" s="87" t="s">
        <v>241</v>
      </c>
      <c r="K2" s="89"/>
    </row>
    <row r="3" spans="1:11" s="4" customFormat="1" ht="23.25" customHeight="1">
      <c r="A3" s="494"/>
      <c r="B3" s="497"/>
      <c r="C3" s="512" t="s">
        <v>253</v>
      </c>
      <c r="D3" s="513"/>
      <c r="E3" s="514"/>
      <c r="F3" s="86"/>
      <c r="G3" s="507" t="s">
        <v>241</v>
      </c>
      <c r="H3" s="502"/>
      <c r="I3" s="508"/>
      <c r="J3" s="86"/>
      <c r="K3" s="83"/>
    </row>
    <row r="4" spans="1:11" s="23" customFormat="1" ht="25.5" customHeight="1">
      <c r="A4" s="494" t="s">
        <v>241</v>
      </c>
      <c r="B4" s="497"/>
      <c r="C4" s="504" t="s">
        <v>241</v>
      </c>
      <c r="D4" s="505"/>
      <c r="E4" s="506"/>
      <c r="F4" s="88"/>
      <c r="G4" s="507" t="s">
        <v>241</v>
      </c>
      <c r="H4" s="502"/>
      <c r="I4" s="508"/>
      <c r="J4" s="88"/>
      <c r="K4" s="85"/>
    </row>
    <row r="5" spans="1:11" s="3" customFormat="1" ht="25.5" customHeight="1">
      <c r="A5" s="33"/>
      <c r="B5" s="33"/>
      <c r="C5" s="509" t="s">
        <v>412</v>
      </c>
      <c r="D5" s="510"/>
      <c r="E5" s="511"/>
      <c r="F5" s="4"/>
      <c r="G5" s="509"/>
      <c r="H5" s="510"/>
      <c r="I5" s="510"/>
      <c r="J5" s="511"/>
      <c r="K5" s="80"/>
    </row>
    <row r="6" spans="1:11" s="3" customFormat="1" ht="24.75" customHeight="1">
      <c r="A6" s="494" t="s">
        <v>256</v>
      </c>
      <c r="B6" s="497"/>
      <c r="C6" s="498" t="s">
        <v>411</v>
      </c>
      <c r="D6" s="499"/>
      <c r="E6" s="500"/>
      <c r="F6" s="86"/>
      <c r="G6" s="501">
        <v>41821</v>
      </c>
      <c r="H6" s="502"/>
      <c r="I6" s="503">
        <v>42277</v>
      </c>
      <c r="J6" s="499"/>
      <c r="K6" s="83"/>
    </row>
    <row r="7" spans="1:11" s="3" customFormat="1" ht="9.75" customHeight="1">
      <c r="A7" s="494"/>
      <c r="B7" s="494"/>
      <c r="C7" s="85" t="s">
        <v>241</v>
      </c>
      <c r="D7" s="85"/>
      <c r="E7" s="85"/>
      <c r="F7" s="85"/>
      <c r="G7" s="42" t="s">
        <v>241</v>
      </c>
      <c r="H7" s="495" t="s">
        <v>241</v>
      </c>
      <c r="I7" s="496"/>
      <c r="J7" s="476"/>
      <c r="K7" s="476"/>
    </row>
    <row r="8" spans="1:11" ht="2.25" customHeight="1" thickBot="1">
      <c r="A8" s="477"/>
      <c r="B8" s="477"/>
      <c r="C8" s="477"/>
      <c r="D8" s="477"/>
      <c r="E8" s="477"/>
      <c r="F8" s="477"/>
      <c r="G8" s="477"/>
      <c r="H8" s="477"/>
      <c r="I8" s="477"/>
      <c r="J8" s="477"/>
      <c r="K8" s="477"/>
    </row>
    <row r="9" spans="1:11" ht="12" customHeight="1" thickTop="1">
      <c r="A9" s="478" t="s">
        <v>190</v>
      </c>
      <c r="B9" s="479"/>
      <c r="C9" s="479"/>
      <c r="D9" s="480"/>
      <c r="E9" s="487" t="s">
        <v>249</v>
      </c>
      <c r="F9" s="488"/>
      <c r="G9" s="488"/>
      <c r="H9" s="488"/>
      <c r="I9" s="488"/>
      <c r="J9" s="488"/>
      <c r="K9" s="489"/>
    </row>
    <row r="10" spans="1:11" ht="11.25" customHeight="1">
      <c r="A10" s="481"/>
      <c r="B10" s="482"/>
      <c r="C10" s="482"/>
      <c r="D10" s="483"/>
      <c r="E10" s="26" t="s">
        <v>187</v>
      </c>
      <c r="F10" s="26" t="s">
        <v>239</v>
      </c>
      <c r="G10" s="26" t="s">
        <v>182</v>
      </c>
      <c r="H10" s="28" t="s">
        <v>265</v>
      </c>
      <c r="I10" s="490" t="s">
        <v>247</v>
      </c>
      <c r="J10" s="490" t="s">
        <v>248</v>
      </c>
      <c r="K10" s="29" t="s">
        <v>267</v>
      </c>
    </row>
    <row r="11" spans="1:11" ht="9.75" customHeight="1">
      <c r="A11" s="484"/>
      <c r="B11" s="485"/>
      <c r="C11" s="485"/>
      <c r="D11" s="486"/>
      <c r="E11" s="35" t="s">
        <v>215</v>
      </c>
      <c r="F11" s="36" t="s">
        <v>139</v>
      </c>
      <c r="G11" s="25" t="s">
        <v>183</v>
      </c>
      <c r="H11" s="27" t="s">
        <v>266</v>
      </c>
      <c r="I11" s="491"/>
      <c r="J11" s="491"/>
      <c r="K11" s="27" t="s">
        <v>235</v>
      </c>
    </row>
    <row r="12" spans="1:11" s="4" customFormat="1" ht="12.75" customHeight="1">
      <c r="A12" s="473" t="s">
        <v>158</v>
      </c>
      <c r="B12" s="474"/>
      <c r="C12" s="474"/>
      <c r="D12" s="475"/>
      <c r="E12" s="13"/>
      <c r="F12" s="13"/>
      <c r="G12" s="13"/>
      <c r="H12" s="13"/>
      <c r="I12" s="13"/>
      <c r="J12" s="13"/>
      <c r="K12" s="13"/>
    </row>
    <row r="13" spans="1:11" s="4" customFormat="1" ht="12.75" customHeight="1">
      <c r="A13" s="15" t="s">
        <v>159</v>
      </c>
      <c r="B13" s="50">
        <v>21</v>
      </c>
      <c r="C13" s="492" t="s">
        <v>74</v>
      </c>
      <c r="D13" s="493"/>
      <c r="E13" s="74"/>
      <c r="F13" s="74"/>
      <c r="G13" s="74"/>
      <c r="H13" s="74"/>
      <c r="I13" s="74"/>
      <c r="J13" s="74"/>
      <c r="K13" s="75">
        <f>SUM(E13:J13)</f>
        <v>0</v>
      </c>
    </row>
    <row r="14" spans="1:11" s="4" customFormat="1" ht="12.75" customHeight="1">
      <c r="A14" s="16" t="s">
        <v>159</v>
      </c>
      <c r="B14" s="53">
        <v>22</v>
      </c>
      <c r="C14" s="492" t="s">
        <v>245</v>
      </c>
      <c r="D14" s="493"/>
      <c r="E14" s="74"/>
      <c r="F14" s="74"/>
      <c r="G14" s="74"/>
      <c r="H14" s="74"/>
      <c r="I14" s="74"/>
      <c r="J14" s="74"/>
      <c r="K14" s="75">
        <f>SUM(E14:J14)</f>
        <v>0</v>
      </c>
    </row>
    <row r="15" spans="1:11" s="4" customFormat="1" ht="12.75" customHeight="1">
      <c r="A15" s="16" t="s">
        <v>159</v>
      </c>
      <c r="B15" s="53">
        <v>23</v>
      </c>
      <c r="C15" s="492" t="s">
        <v>40</v>
      </c>
      <c r="D15" s="493"/>
      <c r="E15" s="74"/>
      <c r="F15" s="74"/>
      <c r="G15" s="74"/>
      <c r="H15" s="74"/>
      <c r="I15" s="74"/>
      <c r="J15" s="74"/>
      <c r="K15" s="75">
        <f>SUM(E15:J15)</f>
        <v>0</v>
      </c>
    </row>
    <row r="16" spans="1:11" s="4" customFormat="1" ht="12.75" customHeight="1">
      <c r="A16" s="473" t="s">
        <v>41</v>
      </c>
      <c r="B16" s="474"/>
      <c r="C16" s="474"/>
      <c r="D16" s="475"/>
      <c r="E16" s="76"/>
      <c r="F16" s="76"/>
      <c r="G16" s="76"/>
      <c r="H16" s="76"/>
      <c r="I16" s="76"/>
      <c r="J16" s="76"/>
      <c r="K16" s="76"/>
    </row>
    <row r="17" spans="1:11" s="4" customFormat="1" ht="12.75" customHeight="1">
      <c r="A17" s="15" t="s">
        <v>159</v>
      </c>
      <c r="B17" s="50">
        <v>15</v>
      </c>
      <c r="C17" s="492" t="s">
        <v>42</v>
      </c>
      <c r="D17" s="493"/>
      <c r="E17" s="74"/>
      <c r="F17" s="74"/>
      <c r="G17" s="74"/>
      <c r="H17" s="74"/>
      <c r="I17" s="74"/>
      <c r="J17" s="74"/>
      <c r="K17" s="75">
        <f>SUM(E17:J17)</f>
        <v>0</v>
      </c>
    </row>
    <row r="18" spans="1:11" s="4" customFormat="1" ht="12.75" customHeight="1">
      <c r="A18" s="15" t="s">
        <v>159</v>
      </c>
      <c r="B18" s="50">
        <v>16</v>
      </c>
      <c r="C18" s="492" t="s">
        <v>43</v>
      </c>
      <c r="D18" s="493"/>
      <c r="E18" s="74"/>
      <c r="F18" s="74"/>
      <c r="G18" s="74"/>
      <c r="H18" s="74"/>
      <c r="I18" s="74"/>
      <c r="J18" s="74"/>
      <c r="K18" s="75">
        <f>SUM(E18:J18)</f>
        <v>0</v>
      </c>
    </row>
    <row r="19" spans="1:11" s="4" customFormat="1" ht="12.75" customHeight="1">
      <c r="A19" s="461" t="s">
        <v>44</v>
      </c>
      <c r="B19" s="462"/>
      <c r="C19" s="462"/>
      <c r="D19" s="463"/>
      <c r="E19" s="76"/>
      <c r="F19" s="76"/>
      <c r="G19" s="76"/>
      <c r="H19" s="76"/>
      <c r="I19" s="76"/>
      <c r="J19" s="76"/>
      <c r="K19" s="76"/>
    </row>
    <row r="20" spans="1:11" s="4" customFormat="1" ht="12.75" customHeight="1">
      <c r="A20" s="15" t="s">
        <v>159</v>
      </c>
      <c r="B20" s="68" t="s">
        <v>45</v>
      </c>
      <c r="C20" s="471" t="s">
        <v>46</v>
      </c>
      <c r="D20" s="472"/>
      <c r="E20" s="74"/>
      <c r="F20" s="74"/>
      <c r="G20" s="74"/>
      <c r="H20" s="74"/>
      <c r="I20" s="74"/>
      <c r="J20" s="74"/>
      <c r="K20" s="75">
        <f aca="true" t="shared" si="0" ref="K20:K29">SUM(E20:J20)</f>
        <v>0</v>
      </c>
    </row>
    <row r="21" spans="1:11" s="4" customFormat="1" ht="12.75" customHeight="1">
      <c r="A21" s="15" t="s">
        <v>159</v>
      </c>
      <c r="B21" s="68" t="s">
        <v>47</v>
      </c>
      <c r="C21" s="471" t="s">
        <v>236</v>
      </c>
      <c r="D21" s="472"/>
      <c r="E21" s="74"/>
      <c r="F21" s="74"/>
      <c r="G21" s="74"/>
      <c r="H21" s="74"/>
      <c r="I21" s="74"/>
      <c r="J21" s="74"/>
      <c r="K21" s="75">
        <f t="shared" si="0"/>
        <v>0</v>
      </c>
    </row>
    <row r="22" spans="1:11" s="4" customFormat="1" ht="12.75" customHeight="1">
      <c r="A22" s="15" t="s">
        <v>159</v>
      </c>
      <c r="B22" s="68" t="s">
        <v>157</v>
      </c>
      <c r="C22" s="471" t="s">
        <v>291</v>
      </c>
      <c r="D22" s="472" t="s">
        <v>241</v>
      </c>
      <c r="E22" s="74"/>
      <c r="F22" s="74"/>
      <c r="G22" s="74"/>
      <c r="H22" s="74"/>
      <c r="I22" s="74"/>
      <c r="J22" s="74"/>
      <c r="K22" s="75">
        <f t="shared" si="0"/>
        <v>0</v>
      </c>
    </row>
    <row r="23" spans="1:11" s="4" customFormat="1" ht="12.75" customHeight="1">
      <c r="A23" s="15" t="s">
        <v>159</v>
      </c>
      <c r="B23" s="69" t="s">
        <v>292</v>
      </c>
      <c r="C23" s="471" t="s">
        <v>9</v>
      </c>
      <c r="D23" s="472"/>
      <c r="E23" s="74"/>
      <c r="F23" s="74"/>
      <c r="G23" s="74"/>
      <c r="H23" s="74"/>
      <c r="I23" s="74"/>
      <c r="J23" s="74"/>
      <c r="K23" s="75">
        <f t="shared" si="0"/>
        <v>0</v>
      </c>
    </row>
    <row r="24" spans="1:11" s="4" customFormat="1" ht="12.75" customHeight="1">
      <c r="A24" s="15" t="s">
        <v>159</v>
      </c>
      <c r="B24" s="69" t="s">
        <v>56</v>
      </c>
      <c r="C24" s="70" t="s">
        <v>160</v>
      </c>
      <c r="D24" s="71"/>
      <c r="E24" s="77"/>
      <c r="F24" s="77"/>
      <c r="G24" s="77"/>
      <c r="H24" s="77"/>
      <c r="I24" s="77"/>
      <c r="J24" s="74"/>
      <c r="K24" s="75">
        <f t="shared" si="0"/>
        <v>0</v>
      </c>
    </row>
    <row r="25" spans="1:11" s="4" customFormat="1" ht="12.75" customHeight="1">
      <c r="A25" s="15" t="s">
        <v>159</v>
      </c>
      <c r="B25" s="69" t="s">
        <v>10</v>
      </c>
      <c r="C25" s="471" t="s">
        <v>180</v>
      </c>
      <c r="D25" s="472"/>
      <c r="E25" s="74"/>
      <c r="F25" s="74"/>
      <c r="G25" s="74"/>
      <c r="H25" s="74"/>
      <c r="I25" s="74"/>
      <c r="J25" s="74"/>
      <c r="K25" s="75">
        <f t="shared" si="0"/>
        <v>0</v>
      </c>
    </row>
    <row r="26" spans="1:11" s="4" customFormat="1" ht="12.75" customHeight="1">
      <c r="A26" s="15" t="s">
        <v>159</v>
      </c>
      <c r="B26" s="69" t="s">
        <v>181</v>
      </c>
      <c r="C26" s="471" t="s">
        <v>77</v>
      </c>
      <c r="D26" s="472"/>
      <c r="E26" s="74"/>
      <c r="F26" s="74"/>
      <c r="G26" s="74"/>
      <c r="H26" s="74"/>
      <c r="I26" s="74"/>
      <c r="J26" s="74"/>
      <c r="K26" s="75">
        <f t="shared" si="0"/>
        <v>0</v>
      </c>
    </row>
    <row r="27" spans="1:11" s="4" customFormat="1" ht="12.75" customHeight="1">
      <c r="A27" s="15" t="s">
        <v>159</v>
      </c>
      <c r="B27" s="69">
        <v>10</v>
      </c>
      <c r="C27" s="471" t="s">
        <v>78</v>
      </c>
      <c r="D27" s="472"/>
      <c r="E27" s="74"/>
      <c r="F27" s="74"/>
      <c r="G27" s="74"/>
      <c r="H27" s="74"/>
      <c r="I27" s="74"/>
      <c r="J27" s="74"/>
      <c r="K27" s="75">
        <f t="shared" si="0"/>
        <v>0</v>
      </c>
    </row>
    <row r="28" spans="1:11" s="4" customFormat="1" ht="12.75" customHeight="1">
      <c r="A28" s="15" t="s">
        <v>159</v>
      </c>
      <c r="B28" s="69">
        <v>11</v>
      </c>
      <c r="C28" s="471" t="s">
        <v>288</v>
      </c>
      <c r="D28" s="472"/>
      <c r="E28" s="74"/>
      <c r="F28" s="74"/>
      <c r="G28" s="74"/>
      <c r="H28" s="74"/>
      <c r="I28" s="74"/>
      <c r="J28" s="74"/>
      <c r="K28" s="75">
        <f t="shared" si="0"/>
        <v>0</v>
      </c>
    </row>
    <row r="29" spans="1:11" s="4" customFormat="1" ht="12.75" customHeight="1">
      <c r="A29" s="15" t="s">
        <v>159</v>
      </c>
      <c r="B29" s="69">
        <v>12</v>
      </c>
      <c r="C29" s="471" t="s">
        <v>289</v>
      </c>
      <c r="D29" s="472"/>
      <c r="E29" s="74"/>
      <c r="F29" s="74"/>
      <c r="G29" s="74"/>
      <c r="H29" s="74"/>
      <c r="I29" s="74"/>
      <c r="J29" s="74"/>
      <c r="K29" s="75">
        <f t="shared" si="0"/>
        <v>0</v>
      </c>
    </row>
    <row r="30" spans="1:11" s="4" customFormat="1" ht="12.75" customHeight="1">
      <c r="A30" s="461" t="s">
        <v>290</v>
      </c>
      <c r="B30" s="462"/>
      <c r="C30" s="462"/>
      <c r="D30" s="463"/>
      <c r="E30" s="76"/>
      <c r="F30" s="76"/>
      <c r="G30" s="76"/>
      <c r="H30" s="76"/>
      <c r="I30" s="76"/>
      <c r="J30" s="76"/>
      <c r="K30" s="76"/>
    </row>
    <row r="31" spans="1:11" s="4" customFormat="1" ht="12.75" customHeight="1">
      <c r="A31" s="15" t="s">
        <v>159</v>
      </c>
      <c r="B31" s="68" t="s">
        <v>292</v>
      </c>
      <c r="C31" s="471" t="s">
        <v>119</v>
      </c>
      <c r="D31" s="472"/>
      <c r="E31" s="75">
        <f>+'100 Consolidated'!C23</f>
        <v>0</v>
      </c>
      <c r="F31" s="75">
        <f>+'100 Consolidated'!C25</f>
        <v>0</v>
      </c>
      <c r="G31" s="75">
        <f>+'100 Consolidated'!C27</f>
        <v>0</v>
      </c>
      <c r="H31" s="75">
        <f>+'100 Consolidated'!C29</f>
        <v>0</v>
      </c>
      <c r="I31" s="75">
        <f>+'100 Consolidated'!C31</f>
        <v>0</v>
      </c>
      <c r="J31" s="75">
        <f>+'100 Consolidated'!D35</f>
        <v>0</v>
      </c>
      <c r="K31" s="75">
        <f>+'100 Consolidated'!D36</f>
        <v>0</v>
      </c>
    </row>
    <row r="32" spans="1:11" s="4" customFormat="1" ht="12.75" customHeight="1">
      <c r="A32" s="15" t="s">
        <v>159</v>
      </c>
      <c r="B32" s="68" t="s">
        <v>181</v>
      </c>
      <c r="C32" s="471" t="s">
        <v>77</v>
      </c>
      <c r="D32" s="472"/>
      <c r="E32" s="74"/>
      <c r="F32" s="74"/>
      <c r="G32" s="74"/>
      <c r="H32" s="74"/>
      <c r="I32" s="74"/>
      <c r="J32" s="74"/>
      <c r="K32" s="75">
        <f aca="true" t="shared" si="1" ref="K32:K37">SUM(E32:J32)</f>
        <v>0</v>
      </c>
    </row>
    <row r="33" spans="1:11" s="4" customFormat="1" ht="12.75" customHeight="1">
      <c r="A33" s="15" t="s">
        <v>159</v>
      </c>
      <c r="B33" s="68" t="s">
        <v>120</v>
      </c>
      <c r="C33" s="471" t="s">
        <v>121</v>
      </c>
      <c r="D33" s="472"/>
      <c r="E33" s="74"/>
      <c r="F33" s="74"/>
      <c r="G33" s="74"/>
      <c r="H33" s="74"/>
      <c r="I33" s="74"/>
      <c r="J33" s="74"/>
      <c r="K33" s="75">
        <f t="shared" si="1"/>
        <v>0</v>
      </c>
    </row>
    <row r="34" spans="1:11" s="4" customFormat="1" ht="12.75" customHeight="1">
      <c r="A34" s="15" t="s">
        <v>159</v>
      </c>
      <c r="B34" s="68" t="s">
        <v>19</v>
      </c>
      <c r="C34" s="471" t="s">
        <v>20</v>
      </c>
      <c r="D34" s="472"/>
      <c r="E34" s="74"/>
      <c r="F34" s="74"/>
      <c r="G34" s="74"/>
      <c r="H34" s="74"/>
      <c r="I34" s="74"/>
      <c r="J34" s="74"/>
      <c r="K34" s="75">
        <f t="shared" si="1"/>
        <v>0</v>
      </c>
    </row>
    <row r="35" spans="1:11" s="4" customFormat="1" ht="12.75" customHeight="1">
      <c r="A35" s="473" t="s">
        <v>11</v>
      </c>
      <c r="B35" s="474"/>
      <c r="C35" s="474"/>
      <c r="D35" s="475"/>
      <c r="E35" s="74"/>
      <c r="F35" s="74"/>
      <c r="G35" s="74"/>
      <c r="H35" s="74"/>
      <c r="I35" s="74"/>
      <c r="J35" s="74"/>
      <c r="K35" s="75">
        <f t="shared" si="1"/>
        <v>0</v>
      </c>
    </row>
    <row r="36" spans="1:11" s="4" customFormat="1" ht="12.75" customHeight="1">
      <c r="A36" s="461" t="s">
        <v>99</v>
      </c>
      <c r="B36" s="462"/>
      <c r="C36" s="462"/>
      <c r="D36" s="463"/>
      <c r="E36" s="74"/>
      <c r="F36" s="74"/>
      <c r="G36" s="74"/>
      <c r="H36" s="74"/>
      <c r="I36" s="74"/>
      <c r="J36" s="74"/>
      <c r="K36" s="75">
        <f t="shared" si="1"/>
        <v>0</v>
      </c>
    </row>
    <row r="37" spans="1:11" s="4" customFormat="1" ht="12.75" customHeight="1">
      <c r="A37" s="461" t="s">
        <v>165</v>
      </c>
      <c r="B37" s="462"/>
      <c r="C37" s="462"/>
      <c r="D37" s="463"/>
      <c r="E37" s="74"/>
      <c r="F37" s="74"/>
      <c r="G37" s="74"/>
      <c r="H37" s="74"/>
      <c r="I37" s="74"/>
      <c r="J37" s="74"/>
      <c r="K37" s="75">
        <f t="shared" si="1"/>
        <v>0</v>
      </c>
    </row>
    <row r="38" spans="1:11" s="4" customFormat="1" ht="12.75" customHeight="1">
      <c r="A38" s="461" t="s">
        <v>117</v>
      </c>
      <c r="B38" s="462"/>
      <c r="C38" s="462"/>
      <c r="D38" s="463"/>
      <c r="E38" s="76"/>
      <c r="F38" s="76"/>
      <c r="G38" s="76"/>
      <c r="H38" s="76"/>
      <c r="I38" s="76"/>
      <c r="J38" s="76"/>
      <c r="K38" s="76"/>
    </row>
    <row r="39" spans="1:11" s="4" customFormat="1" ht="12.75" customHeight="1">
      <c r="A39" s="15" t="s">
        <v>159</v>
      </c>
      <c r="B39" s="68" t="s">
        <v>216</v>
      </c>
      <c r="C39" s="458" t="s">
        <v>170</v>
      </c>
      <c r="D39" s="459"/>
      <c r="E39" s="74"/>
      <c r="F39" s="74"/>
      <c r="G39" s="74"/>
      <c r="H39" s="74"/>
      <c r="I39" s="74"/>
      <c r="J39" s="74"/>
      <c r="K39" s="75">
        <f>SUM(E39:J39)</f>
        <v>0</v>
      </c>
    </row>
    <row r="40" spans="1:11" s="4" customFormat="1" ht="12.75" customHeight="1">
      <c r="A40" s="15" t="s">
        <v>159</v>
      </c>
      <c r="B40" s="68" t="s">
        <v>171</v>
      </c>
      <c r="C40" s="458" t="s">
        <v>172</v>
      </c>
      <c r="D40" s="459"/>
      <c r="E40" s="74"/>
      <c r="F40" s="74"/>
      <c r="G40" s="74"/>
      <c r="H40" s="74"/>
      <c r="I40" s="74"/>
      <c r="J40" s="74"/>
      <c r="K40" s="75">
        <f>SUM(E40:J40)</f>
        <v>0</v>
      </c>
    </row>
    <row r="41" spans="1:11" s="4" customFormat="1" ht="12.75" customHeight="1">
      <c r="A41" s="461" t="s">
        <v>231</v>
      </c>
      <c r="B41" s="462"/>
      <c r="C41" s="462"/>
      <c r="D41" s="470"/>
      <c r="E41" s="74"/>
      <c r="F41" s="74"/>
      <c r="G41" s="74"/>
      <c r="H41" s="74"/>
      <c r="I41" s="74"/>
      <c r="J41" s="74"/>
      <c r="K41" s="75">
        <f>SUM(E41:J41)</f>
        <v>0</v>
      </c>
    </row>
    <row r="42" spans="1:11" s="4" customFormat="1" ht="12.75" customHeight="1">
      <c r="A42" s="461" t="s">
        <v>154</v>
      </c>
      <c r="B42" s="462"/>
      <c r="C42" s="462"/>
      <c r="D42" s="463"/>
      <c r="E42" s="78"/>
      <c r="F42" s="78"/>
      <c r="G42" s="74"/>
      <c r="H42" s="78"/>
      <c r="I42" s="78"/>
      <c r="J42" s="78"/>
      <c r="K42" s="75">
        <f>SUM(E42:J42)</f>
        <v>0</v>
      </c>
    </row>
    <row r="43" spans="1:11" s="4" customFormat="1" ht="12.75" customHeight="1">
      <c r="A43" s="461" t="s">
        <v>297</v>
      </c>
      <c r="B43" s="462"/>
      <c r="C43" s="462"/>
      <c r="D43" s="463"/>
      <c r="E43" s="78"/>
      <c r="F43" s="78"/>
      <c r="G43" s="78"/>
      <c r="H43" s="78"/>
      <c r="I43" s="78"/>
      <c r="J43" s="78"/>
      <c r="K43" s="75">
        <f>SUM(E43:J43)</f>
        <v>0</v>
      </c>
    </row>
    <row r="44" spans="1:11" s="4" customFormat="1" ht="12.75" customHeight="1">
      <c r="A44" s="461" t="s">
        <v>188</v>
      </c>
      <c r="B44" s="462"/>
      <c r="C44" s="462"/>
      <c r="D44" s="463"/>
      <c r="E44" s="76"/>
      <c r="F44" s="76"/>
      <c r="G44" s="76"/>
      <c r="H44" s="76"/>
      <c r="I44" s="76"/>
      <c r="J44" s="76"/>
      <c r="K44" s="76"/>
    </row>
    <row r="45" spans="1:11" s="4" customFormat="1" ht="12.75" customHeight="1">
      <c r="A45" s="15" t="s">
        <v>159</v>
      </c>
      <c r="B45" s="68" t="s">
        <v>189</v>
      </c>
      <c r="C45" s="458" t="s">
        <v>75</v>
      </c>
      <c r="D45" s="459"/>
      <c r="E45" s="74"/>
      <c r="F45" s="74"/>
      <c r="G45" s="74"/>
      <c r="H45" s="74"/>
      <c r="I45" s="74"/>
      <c r="J45" s="74"/>
      <c r="K45" s="75">
        <f>SUM(E45:J45)</f>
        <v>0</v>
      </c>
    </row>
    <row r="46" spans="1:11" s="4" customFormat="1" ht="12.75" customHeight="1">
      <c r="A46" s="15" t="s">
        <v>159</v>
      </c>
      <c r="B46" s="50">
        <v>35</v>
      </c>
      <c r="C46" s="458" t="s">
        <v>76</v>
      </c>
      <c r="D46" s="459"/>
      <c r="E46" s="74"/>
      <c r="F46" s="74"/>
      <c r="G46" s="74"/>
      <c r="H46" s="74"/>
      <c r="I46" s="74"/>
      <c r="J46" s="74"/>
      <c r="K46" s="75">
        <f>SUM(E46:J46)</f>
        <v>0</v>
      </c>
    </row>
    <row r="47" spans="1:11" s="4" customFormat="1" ht="12.75" customHeight="1">
      <c r="A47" s="15" t="s">
        <v>159</v>
      </c>
      <c r="B47" s="50">
        <v>36</v>
      </c>
      <c r="C47" s="458" t="s">
        <v>67</v>
      </c>
      <c r="D47" s="459"/>
      <c r="E47" s="74"/>
      <c r="F47" s="74"/>
      <c r="G47" s="74"/>
      <c r="H47" s="74"/>
      <c r="I47" s="74"/>
      <c r="J47" s="74"/>
      <c r="K47" s="75">
        <f>SUM(E47:J47)</f>
        <v>0</v>
      </c>
    </row>
    <row r="48" spans="1:11" s="4" customFormat="1" ht="12.75" customHeight="1">
      <c r="A48" s="467" t="s">
        <v>68</v>
      </c>
      <c r="B48" s="468"/>
      <c r="C48" s="468"/>
      <c r="D48" s="469"/>
      <c r="E48" s="81">
        <f aca="true" t="shared" si="2" ref="E48:K48">SUM(E13:E47)</f>
        <v>0</v>
      </c>
      <c r="F48" s="81">
        <f t="shared" si="2"/>
        <v>0</v>
      </c>
      <c r="G48" s="81">
        <f t="shared" si="2"/>
        <v>0</v>
      </c>
      <c r="H48" s="81">
        <f t="shared" si="2"/>
        <v>0</v>
      </c>
      <c r="I48" s="81">
        <f t="shared" si="2"/>
        <v>0</v>
      </c>
      <c r="J48" s="81">
        <f t="shared" si="2"/>
        <v>0</v>
      </c>
      <c r="K48" s="90">
        <f t="shared" si="2"/>
        <v>0</v>
      </c>
    </row>
    <row r="49" spans="1:4" ht="12.75" customHeight="1">
      <c r="A49" s="17"/>
      <c r="B49" s="18"/>
      <c r="C49" s="17"/>
      <c r="D49" s="17"/>
    </row>
    <row r="50" spans="1:11" ht="18.75" customHeight="1">
      <c r="A50" s="466" t="s">
        <v>296</v>
      </c>
      <c r="B50" s="466"/>
      <c r="C50" s="466"/>
      <c r="D50" s="465" t="s">
        <v>241</v>
      </c>
      <c r="E50" s="465"/>
      <c r="F50" s="465"/>
      <c r="G50" s="465"/>
      <c r="H50" s="465"/>
      <c r="I50" s="465"/>
      <c r="J50" s="465"/>
      <c r="K50" s="465"/>
    </row>
    <row r="51" spans="1:11" ht="12.75" customHeight="1">
      <c r="A51" s="24"/>
      <c r="B51" s="24"/>
      <c r="C51" s="24"/>
      <c r="D51" s="24"/>
      <c r="E51" s="20" t="s">
        <v>142</v>
      </c>
      <c r="F51" s="21"/>
      <c r="G51" s="460" t="s">
        <v>127</v>
      </c>
      <c r="H51" s="460"/>
      <c r="I51" s="460" t="s">
        <v>128</v>
      </c>
      <c r="J51" s="460"/>
      <c r="K51" s="19" t="s">
        <v>69</v>
      </c>
    </row>
    <row r="52" spans="1:11" ht="20.25" customHeight="1">
      <c r="A52" s="464" t="s">
        <v>214</v>
      </c>
      <c r="B52" s="464"/>
      <c r="C52" s="464"/>
      <c r="D52" s="465" t="s">
        <v>241</v>
      </c>
      <c r="E52" s="465"/>
      <c r="F52" s="465"/>
      <c r="G52" s="465"/>
      <c r="H52" s="465"/>
      <c r="I52" s="465"/>
      <c r="J52" s="465"/>
      <c r="K52" s="465"/>
    </row>
    <row r="53" spans="1:11" ht="12" customHeight="1">
      <c r="A53" s="24"/>
      <c r="B53" s="24"/>
      <c r="C53" s="24"/>
      <c r="D53" s="24"/>
      <c r="E53" s="20" t="s">
        <v>142</v>
      </c>
      <c r="F53" s="21"/>
      <c r="G53" s="460" t="s">
        <v>127</v>
      </c>
      <c r="H53" s="460"/>
      <c r="I53" s="460" t="s">
        <v>128</v>
      </c>
      <c r="J53" s="460"/>
      <c r="K53" s="19" t="s">
        <v>69</v>
      </c>
    </row>
    <row r="54" spans="1:11" ht="18.75" customHeight="1">
      <c r="A54" s="466" t="s">
        <v>82</v>
      </c>
      <c r="B54" s="466"/>
      <c r="C54" s="466"/>
      <c r="D54" s="465" t="s">
        <v>241</v>
      </c>
      <c r="E54" s="465"/>
      <c r="F54" s="465"/>
      <c r="G54" s="465"/>
      <c r="H54" s="465"/>
      <c r="I54" s="465"/>
      <c r="J54" s="465"/>
      <c r="K54" s="465"/>
    </row>
    <row r="55" spans="1:11" ht="18.75" customHeight="1">
      <c r="A55" s="79"/>
      <c r="B55" s="79"/>
      <c r="C55" s="79"/>
      <c r="D55" s="14"/>
      <c r="E55" s="20" t="s">
        <v>142</v>
      </c>
      <c r="F55" s="21"/>
      <c r="G55" s="460" t="s">
        <v>127</v>
      </c>
      <c r="H55" s="460"/>
      <c r="I55" s="460" t="s">
        <v>128</v>
      </c>
      <c r="J55" s="460"/>
      <c r="K55" s="19" t="s">
        <v>69</v>
      </c>
    </row>
  </sheetData>
  <sheetProtection/>
  <mergeCells count="71">
    <mergeCell ref="A2:B2"/>
    <mergeCell ref="C2:E2"/>
    <mergeCell ref="G2:I2"/>
    <mergeCell ref="A3:B3"/>
    <mergeCell ref="C3:E3"/>
    <mergeCell ref="G3:I3"/>
    <mergeCell ref="A6:B6"/>
    <mergeCell ref="C6:E6"/>
    <mergeCell ref="G6:H6"/>
    <mergeCell ref="I6:J6"/>
    <mergeCell ref="A4:B4"/>
    <mergeCell ref="C4:E4"/>
    <mergeCell ref="G4:I4"/>
    <mergeCell ref="C5:E5"/>
    <mergeCell ref="G5:J5"/>
    <mergeCell ref="C18:D18"/>
    <mergeCell ref="A19:D19"/>
    <mergeCell ref="A7:B7"/>
    <mergeCell ref="H7:I7"/>
    <mergeCell ref="A12:D12"/>
    <mergeCell ref="C13:D13"/>
    <mergeCell ref="C14:D14"/>
    <mergeCell ref="C15:D15"/>
    <mergeCell ref="A16:D16"/>
    <mergeCell ref="C17:D17"/>
    <mergeCell ref="J7:K7"/>
    <mergeCell ref="A8:K8"/>
    <mergeCell ref="A9:D11"/>
    <mergeCell ref="E9:K9"/>
    <mergeCell ref="I10:I11"/>
    <mergeCell ref="J10:J11"/>
    <mergeCell ref="A35:D35"/>
    <mergeCell ref="A36:D36"/>
    <mergeCell ref="C25:D25"/>
    <mergeCell ref="C26:D26"/>
    <mergeCell ref="C27:D27"/>
    <mergeCell ref="C28:D28"/>
    <mergeCell ref="C29:D29"/>
    <mergeCell ref="A30:D30"/>
    <mergeCell ref="C31:D31"/>
    <mergeCell ref="C32:D32"/>
    <mergeCell ref="C33:D33"/>
    <mergeCell ref="C34:D34"/>
    <mergeCell ref="C20:D20"/>
    <mergeCell ref="C21:D21"/>
    <mergeCell ref="C22:D22"/>
    <mergeCell ref="C23:D23"/>
    <mergeCell ref="A37:D37"/>
    <mergeCell ref="A38:D38"/>
    <mergeCell ref="C39:D39"/>
    <mergeCell ref="C40:D40"/>
    <mergeCell ref="A50:C50"/>
    <mergeCell ref="D50:K50"/>
    <mergeCell ref="C47:D47"/>
    <mergeCell ref="A48:D48"/>
    <mergeCell ref="A41:D41"/>
    <mergeCell ref="A42:D42"/>
    <mergeCell ref="G55:H55"/>
    <mergeCell ref="I55:J55"/>
    <mergeCell ref="G53:H53"/>
    <mergeCell ref="I53:J53"/>
    <mergeCell ref="A52:C52"/>
    <mergeCell ref="D52:K52"/>
    <mergeCell ref="A54:C54"/>
    <mergeCell ref="D54:K54"/>
    <mergeCell ref="C45:D45"/>
    <mergeCell ref="C46:D46"/>
    <mergeCell ref="G51:H51"/>
    <mergeCell ref="I51:J51"/>
    <mergeCell ref="A43:D43"/>
    <mergeCell ref="A44:D44"/>
  </mergeCells>
  <printOptions/>
  <pageMargins left="0.75" right="0.75" top="1" bottom="1" header="0.5" footer="0.5"/>
  <pageSetup fitToHeight="1" fitToWidth="1" orientation="portrait" scale="77"/>
  <headerFooter alignWithMargins="0">
    <oddHeader>&amp;CMARYLAND STATE DEPARTMENT OF EDUCATION
PROPOSED  BUDGET C-1-25
</oddHeader>
    <oddFooter>&amp;L&amp;F</oddFooter>
  </headerFooter>
  <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K55"/>
  <sheetViews>
    <sheetView workbookViewId="0" topLeftCell="A2">
      <selection activeCell="F32" sqref="F32"/>
    </sheetView>
  </sheetViews>
  <sheetFormatPr defaultColWidth="12.7109375" defaultRowHeight="12.75"/>
  <cols>
    <col min="1" max="1" width="4.421875" style="12" customWidth="1"/>
    <col min="2" max="2" width="3.00390625" style="12" customWidth="1"/>
    <col min="3" max="3" width="11.28125" style="12" customWidth="1"/>
    <col min="4" max="4" width="7.28125" style="12" customWidth="1"/>
    <col min="5" max="11" width="11.7109375" style="12" customWidth="1"/>
    <col min="12" max="16384" width="12.7109375" style="12" customWidth="1"/>
  </cols>
  <sheetData>
    <row r="1" spans="1:11" s="3" customFormat="1" ht="11.25" customHeight="1">
      <c r="A1" s="37"/>
      <c r="B1" s="8"/>
      <c r="K1" s="22" t="s">
        <v>241</v>
      </c>
    </row>
    <row r="2" spans="1:11" s="3" customFormat="1" ht="25.5" customHeight="1">
      <c r="A2" s="494"/>
      <c r="B2" s="497"/>
      <c r="C2" s="498" t="s">
        <v>241</v>
      </c>
      <c r="D2" s="499"/>
      <c r="E2" s="500"/>
      <c r="F2" s="86"/>
      <c r="G2" s="507" t="s">
        <v>241</v>
      </c>
      <c r="H2" s="502"/>
      <c r="I2" s="508"/>
      <c r="J2" s="87" t="s">
        <v>241</v>
      </c>
      <c r="K2" s="89"/>
    </row>
    <row r="3" spans="1:11" s="4" customFormat="1" ht="23.25" customHeight="1">
      <c r="A3" s="494"/>
      <c r="B3" s="497"/>
      <c r="C3" s="512" t="s">
        <v>254</v>
      </c>
      <c r="D3" s="513"/>
      <c r="E3" s="514"/>
      <c r="F3" s="86"/>
      <c r="G3" s="507" t="s">
        <v>241</v>
      </c>
      <c r="H3" s="502"/>
      <c r="I3" s="508"/>
      <c r="J3" s="86"/>
      <c r="K3" s="83"/>
    </row>
    <row r="4" spans="1:11" s="23" customFormat="1" ht="25.5" customHeight="1">
      <c r="A4" s="494" t="s">
        <v>241</v>
      </c>
      <c r="B4" s="497"/>
      <c r="C4" s="504" t="s">
        <v>241</v>
      </c>
      <c r="D4" s="505"/>
      <c r="E4" s="506"/>
      <c r="F4" s="88"/>
      <c r="G4" s="507" t="s">
        <v>241</v>
      </c>
      <c r="H4" s="502"/>
      <c r="I4" s="508"/>
      <c r="J4" s="88"/>
      <c r="K4" s="85"/>
    </row>
    <row r="5" spans="1:11" s="3" customFormat="1" ht="25.5" customHeight="1">
      <c r="A5" s="33"/>
      <c r="B5" s="33"/>
      <c r="C5" s="509" t="s">
        <v>413</v>
      </c>
      <c r="D5" s="510"/>
      <c r="E5" s="511"/>
      <c r="F5" s="4"/>
      <c r="G5" s="509"/>
      <c r="H5" s="510"/>
      <c r="I5" s="510"/>
      <c r="J5" s="511"/>
      <c r="K5" s="80"/>
    </row>
    <row r="6" spans="1:11" s="3" customFormat="1" ht="24.75" customHeight="1">
      <c r="A6" s="494" t="s">
        <v>256</v>
      </c>
      <c r="B6" s="497"/>
      <c r="C6" s="498" t="s">
        <v>411</v>
      </c>
      <c r="D6" s="499"/>
      <c r="E6" s="500"/>
      <c r="F6" s="86"/>
      <c r="G6" s="501">
        <v>41821</v>
      </c>
      <c r="H6" s="502"/>
      <c r="I6" s="503">
        <v>42277</v>
      </c>
      <c r="J6" s="499"/>
      <c r="K6" s="83"/>
    </row>
    <row r="7" spans="1:11" s="3" customFormat="1" ht="9.75" customHeight="1">
      <c r="A7" s="494"/>
      <c r="B7" s="494"/>
      <c r="C7" s="85" t="s">
        <v>241</v>
      </c>
      <c r="D7" s="85"/>
      <c r="E7" s="85"/>
      <c r="F7" s="85"/>
      <c r="G7" s="42" t="s">
        <v>241</v>
      </c>
      <c r="H7" s="495" t="s">
        <v>241</v>
      </c>
      <c r="I7" s="496"/>
      <c r="J7" s="476"/>
      <c r="K7" s="476"/>
    </row>
    <row r="8" spans="1:11" ht="2.25" customHeight="1" thickBot="1">
      <c r="A8" s="477"/>
      <c r="B8" s="477"/>
      <c r="C8" s="477"/>
      <c r="D8" s="477"/>
      <c r="E8" s="477"/>
      <c r="F8" s="477"/>
      <c r="G8" s="477"/>
      <c r="H8" s="477"/>
      <c r="I8" s="477"/>
      <c r="J8" s="477"/>
      <c r="K8" s="477"/>
    </row>
    <row r="9" spans="1:11" ht="12" customHeight="1" thickTop="1">
      <c r="A9" s="478" t="s">
        <v>190</v>
      </c>
      <c r="B9" s="479"/>
      <c r="C9" s="479"/>
      <c r="D9" s="480"/>
      <c r="E9" s="487" t="s">
        <v>249</v>
      </c>
      <c r="F9" s="488"/>
      <c r="G9" s="488"/>
      <c r="H9" s="488"/>
      <c r="I9" s="488"/>
      <c r="J9" s="488"/>
      <c r="K9" s="489"/>
    </row>
    <row r="10" spans="1:11" ht="11.25" customHeight="1">
      <c r="A10" s="481"/>
      <c r="B10" s="482"/>
      <c r="C10" s="482"/>
      <c r="D10" s="483"/>
      <c r="E10" s="26" t="s">
        <v>187</v>
      </c>
      <c r="F10" s="26" t="s">
        <v>239</v>
      </c>
      <c r="G10" s="26" t="s">
        <v>182</v>
      </c>
      <c r="H10" s="28" t="s">
        <v>265</v>
      </c>
      <c r="I10" s="490" t="s">
        <v>247</v>
      </c>
      <c r="J10" s="490" t="s">
        <v>248</v>
      </c>
      <c r="K10" s="29" t="s">
        <v>267</v>
      </c>
    </row>
    <row r="11" spans="1:11" ht="9.75" customHeight="1">
      <c r="A11" s="484"/>
      <c r="B11" s="485"/>
      <c r="C11" s="485"/>
      <c r="D11" s="486"/>
      <c r="E11" s="35" t="s">
        <v>215</v>
      </c>
      <c r="F11" s="36" t="s">
        <v>139</v>
      </c>
      <c r="G11" s="25" t="s">
        <v>183</v>
      </c>
      <c r="H11" s="27" t="s">
        <v>266</v>
      </c>
      <c r="I11" s="491"/>
      <c r="J11" s="491"/>
      <c r="K11" s="27" t="s">
        <v>235</v>
      </c>
    </row>
    <row r="12" spans="1:11" s="4" customFormat="1" ht="12.75" customHeight="1">
      <c r="A12" s="473" t="s">
        <v>158</v>
      </c>
      <c r="B12" s="474"/>
      <c r="C12" s="474"/>
      <c r="D12" s="475"/>
      <c r="E12" s="13"/>
      <c r="F12" s="13"/>
      <c r="G12" s="13"/>
      <c r="H12" s="13"/>
      <c r="I12" s="13"/>
      <c r="J12" s="13"/>
      <c r="K12" s="13"/>
    </row>
    <row r="13" spans="1:11" s="4" customFormat="1" ht="12.75" customHeight="1">
      <c r="A13" s="15" t="s">
        <v>159</v>
      </c>
      <c r="B13" s="50">
        <v>21</v>
      </c>
      <c r="C13" s="492" t="s">
        <v>74</v>
      </c>
      <c r="D13" s="493"/>
      <c r="E13" s="74"/>
      <c r="F13" s="74"/>
      <c r="G13" s="74"/>
      <c r="H13" s="74"/>
      <c r="I13" s="74"/>
      <c r="J13" s="74"/>
      <c r="K13" s="75">
        <f>SUM(E13:J13)</f>
        <v>0</v>
      </c>
    </row>
    <row r="14" spans="1:11" s="4" customFormat="1" ht="12.75" customHeight="1">
      <c r="A14" s="16" t="s">
        <v>159</v>
      </c>
      <c r="B14" s="53">
        <v>22</v>
      </c>
      <c r="C14" s="492" t="s">
        <v>245</v>
      </c>
      <c r="D14" s="493"/>
      <c r="E14" s="74"/>
      <c r="F14" s="74"/>
      <c r="G14" s="74"/>
      <c r="H14" s="74"/>
      <c r="I14" s="74"/>
      <c r="J14" s="74"/>
      <c r="K14" s="75">
        <f>SUM(E14:J14)</f>
        <v>0</v>
      </c>
    </row>
    <row r="15" spans="1:11" s="4" customFormat="1" ht="12.75" customHeight="1">
      <c r="A15" s="16" t="s">
        <v>159</v>
      </c>
      <c r="B15" s="53">
        <v>23</v>
      </c>
      <c r="C15" s="492" t="s">
        <v>40</v>
      </c>
      <c r="D15" s="493"/>
      <c r="E15" s="74"/>
      <c r="F15" s="74"/>
      <c r="G15" s="74"/>
      <c r="H15" s="74"/>
      <c r="I15" s="74"/>
      <c r="J15" s="74"/>
      <c r="K15" s="75">
        <f>SUM(E15:J15)</f>
        <v>0</v>
      </c>
    </row>
    <row r="16" spans="1:11" s="4" customFormat="1" ht="12.75" customHeight="1">
      <c r="A16" s="473" t="s">
        <v>41</v>
      </c>
      <c r="B16" s="474"/>
      <c r="C16" s="474"/>
      <c r="D16" s="475"/>
      <c r="E16" s="76"/>
      <c r="F16" s="76"/>
      <c r="G16" s="76"/>
      <c r="H16" s="76"/>
      <c r="I16" s="76"/>
      <c r="J16" s="76"/>
      <c r="K16" s="76"/>
    </row>
    <row r="17" spans="1:11" s="4" customFormat="1" ht="12.75" customHeight="1">
      <c r="A17" s="15" t="s">
        <v>159</v>
      </c>
      <c r="B17" s="50">
        <v>15</v>
      </c>
      <c r="C17" s="492" t="s">
        <v>42</v>
      </c>
      <c r="D17" s="493"/>
      <c r="E17" s="74"/>
      <c r="F17" s="74"/>
      <c r="G17" s="74"/>
      <c r="H17" s="74"/>
      <c r="I17" s="74"/>
      <c r="J17" s="74"/>
      <c r="K17" s="75">
        <f>SUM(E17:J17)</f>
        <v>0</v>
      </c>
    </row>
    <row r="18" spans="1:11" s="4" customFormat="1" ht="12.75" customHeight="1">
      <c r="A18" s="15" t="s">
        <v>159</v>
      </c>
      <c r="B18" s="50">
        <v>16</v>
      </c>
      <c r="C18" s="492" t="s">
        <v>43</v>
      </c>
      <c r="D18" s="493"/>
      <c r="E18" s="74"/>
      <c r="F18" s="74"/>
      <c r="G18" s="74"/>
      <c r="H18" s="74"/>
      <c r="I18" s="74"/>
      <c r="J18" s="74"/>
      <c r="K18" s="75">
        <f>SUM(E18:J18)</f>
        <v>0</v>
      </c>
    </row>
    <row r="19" spans="1:11" s="4" customFormat="1" ht="12.75" customHeight="1">
      <c r="A19" s="461" t="s">
        <v>44</v>
      </c>
      <c r="B19" s="462"/>
      <c r="C19" s="462"/>
      <c r="D19" s="463"/>
      <c r="E19" s="76"/>
      <c r="F19" s="76"/>
      <c r="G19" s="76"/>
      <c r="H19" s="76"/>
      <c r="I19" s="76"/>
      <c r="J19" s="76"/>
      <c r="K19" s="76"/>
    </row>
    <row r="20" spans="1:11" s="4" customFormat="1" ht="12.75" customHeight="1">
      <c r="A20" s="15" t="s">
        <v>159</v>
      </c>
      <c r="B20" s="68" t="s">
        <v>45</v>
      </c>
      <c r="C20" s="471" t="s">
        <v>46</v>
      </c>
      <c r="D20" s="472"/>
      <c r="E20" s="74"/>
      <c r="F20" s="74"/>
      <c r="G20" s="74"/>
      <c r="H20" s="74"/>
      <c r="I20" s="74"/>
      <c r="J20" s="74"/>
      <c r="K20" s="75">
        <f aca="true" t="shared" si="0" ref="K20:K29">SUM(E20:J20)</f>
        <v>0</v>
      </c>
    </row>
    <row r="21" spans="1:11" s="4" customFormat="1" ht="12.75" customHeight="1">
      <c r="A21" s="15" t="s">
        <v>159</v>
      </c>
      <c r="B21" s="68" t="s">
        <v>47</v>
      </c>
      <c r="C21" s="471" t="s">
        <v>236</v>
      </c>
      <c r="D21" s="472"/>
      <c r="E21" s="74"/>
      <c r="F21" s="74"/>
      <c r="G21" s="74"/>
      <c r="H21" s="74"/>
      <c r="I21" s="74"/>
      <c r="J21" s="74"/>
      <c r="K21" s="75"/>
    </row>
    <row r="22" spans="1:11" s="4" customFormat="1" ht="12.75" customHeight="1">
      <c r="A22" s="15" t="s">
        <v>159</v>
      </c>
      <c r="B22" s="68" t="s">
        <v>157</v>
      </c>
      <c r="C22" s="471" t="s">
        <v>291</v>
      </c>
      <c r="D22" s="472" t="s">
        <v>241</v>
      </c>
      <c r="E22" s="74"/>
      <c r="F22" s="74"/>
      <c r="G22" s="74"/>
      <c r="H22" s="74"/>
      <c r="I22" s="74"/>
      <c r="J22" s="74"/>
      <c r="K22" s="75">
        <f t="shared" si="0"/>
        <v>0</v>
      </c>
    </row>
    <row r="23" spans="1:11" s="4" customFormat="1" ht="12.75" customHeight="1">
      <c r="A23" s="15" t="s">
        <v>159</v>
      </c>
      <c r="B23" s="69" t="s">
        <v>292</v>
      </c>
      <c r="C23" s="471" t="s">
        <v>9</v>
      </c>
      <c r="D23" s="472"/>
      <c r="E23" s="74"/>
      <c r="F23" s="74"/>
      <c r="G23" s="74"/>
      <c r="H23" s="74"/>
      <c r="I23" s="74"/>
      <c r="J23" s="74"/>
      <c r="K23" s="75">
        <f t="shared" si="0"/>
        <v>0</v>
      </c>
    </row>
    <row r="24" spans="1:11" s="4" customFormat="1" ht="12.75" customHeight="1">
      <c r="A24" s="15" t="s">
        <v>159</v>
      </c>
      <c r="B24" s="69" t="s">
        <v>56</v>
      </c>
      <c r="C24" s="70" t="s">
        <v>160</v>
      </c>
      <c r="D24" s="71"/>
      <c r="E24" s="77"/>
      <c r="F24" s="77"/>
      <c r="G24" s="77"/>
      <c r="H24" s="77"/>
      <c r="I24" s="77"/>
      <c r="J24" s="74"/>
      <c r="K24" s="75">
        <f t="shared" si="0"/>
        <v>0</v>
      </c>
    </row>
    <row r="25" spans="1:11" s="4" customFormat="1" ht="12.75" customHeight="1">
      <c r="A25" s="15" t="s">
        <v>159</v>
      </c>
      <c r="B25" s="69" t="s">
        <v>10</v>
      </c>
      <c r="C25" s="471" t="s">
        <v>180</v>
      </c>
      <c r="D25" s="472"/>
      <c r="E25" s="74"/>
      <c r="F25" s="74"/>
      <c r="G25" s="74"/>
      <c r="H25" s="74"/>
      <c r="I25" s="74"/>
      <c r="J25" s="74"/>
      <c r="K25" s="75">
        <f t="shared" si="0"/>
        <v>0</v>
      </c>
    </row>
    <row r="26" spans="1:11" s="4" customFormat="1" ht="12.75" customHeight="1">
      <c r="A26" s="15" t="s">
        <v>159</v>
      </c>
      <c r="B26" s="69" t="s">
        <v>181</v>
      </c>
      <c r="C26" s="471" t="s">
        <v>77</v>
      </c>
      <c r="D26" s="472"/>
      <c r="E26" s="74"/>
      <c r="F26" s="74"/>
      <c r="G26" s="74"/>
      <c r="H26" s="74"/>
      <c r="I26" s="74"/>
      <c r="J26" s="74"/>
      <c r="K26" s="75">
        <f t="shared" si="0"/>
        <v>0</v>
      </c>
    </row>
    <row r="27" spans="1:11" s="4" customFormat="1" ht="12.75" customHeight="1">
      <c r="A27" s="15" t="s">
        <v>159</v>
      </c>
      <c r="B27" s="69">
        <v>10</v>
      </c>
      <c r="C27" s="471" t="s">
        <v>78</v>
      </c>
      <c r="D27" s="472"/>
      <c r="E27" s="74"/>
      <c r="F27" s="74"/>
      <c r="G27" s="74"/>
      <c r="H27" s="74"/>
      <c r="I27" s="74"/>
      <c r="J27" s="74"/>
      <c r="K27" s="75">
        <f t="shared" si="0"/>
        <v>0</v>
      </c>
    </row>
    <row r="28" spans="1:11" s="4" customFormat="1" ht="12.75" customHeight="1">
      <c r="A28" s="15" t="s">
        <v>159</v>
      </c>
      <c r="B28" s="69">
        <v>11</v>
      </c>
      <c r="C28" s="471" t="s">
        <v>288</v>
      </c>
      <c r="D28" s="472"/>
      <c r="E28" s="74"/>
      <c r="F28" s="74"/>
      <c r="G28" s="74"/>
      <c r="H28" s="74"/>
      <c r="I28" s="74"/>
      <c r="J28" s="74"/>
      <c r="K28" s="75">
        <f t="shared" si="0"/>
        <v>0</v>
      </c>
    </row>
    <row r="29" spans="1:11" s="4" customFormat="1" ht="12.75" customHeight="1">
      <c r="A29" s="15" t="s">
        <v>159</v>
      </c>
      <c r="B29" s="69">
        <v>12</v>
      </c>
      <c r="C29" s="471" t="s">
        <v>289</v>
      </c>
      <c r="D29" s="472"/>
      <c r="E29" s="74"/>
      <c r="F29" s="74"/>
      <c r="G29" s="74"/>
      <c r="H29" s="74"/>
      <c r="I29" s="74"/>
      <c r="J29" s="74"/>
      <c r="K29" s="75">
        <f t="shared" si="0"/>
        <v>0</v>
      </c>
    </row>
    <row r="30" spans="1:11" s="4" customFormat="1" ht="12.75" customHeight="1">
      <c r="A30" s="461" t="s">
        <v>290</v>
      </c>
      <c r="B30" s="462"/>
      <c r="C30" s="462"/>
      <c r="D30" s="463"/>
      <c r="E30" s="76"/>
      <c r="F30" s="76"/>
      <c r="G30" s="76"/>
      <c r="H30" s="76"/>
      <c r="I30" s="76"/>
      <c r="J30" s="76"/>
      <c r="K30" s="76"/>
    </row>
    <row r="31" spans="1:11" s="4" customFormat="1" ht="12.75" customHeight="1">
      <c r="A31" s="15" t="s">
        <v>159</v>
      </c>
      <c r="B31" s="68" t="s">
        <v>292</v>
      </c>
      <c r="C31" s="471" t="s">
        <v>119</v>
      </c>
      <c r="D31" s="472"/>
      <c r="E31" s="75">
        <f>+'100 Consolidated'!D23</f>
        <v>0</v>
      </c>
      <c r="F31" s="75">
        <f>+'100 Consolidated'!D25</f>
        <v>0</v>
      </c>
      <c r="G31" s="75">
        <f>+'100 Consolidated'!D27</f>
        <v>0</v>
      </c>
      <c r="H31" s="75">
        <f>+'100 Consolidated'!D29</f>
        <v>0</v>
      </c>
      <c r="I31" s="75">
        <f>+'100 Consolidated'!D31</f>
        <v>0</v>
      </c>
      <c r="J31" s="75">
        <f>+'100 Consolidated'!D35</f>
        <v>0</v>
      </c>
      <c r="K31" s="75">
        <f>+'100 Consolidated'!D36</f>
        <v>0</v>
      </c>
    </row>
    <row r="32" spans="1:11" s="4" customFormat="1" ht="12.75" customHeight="1">
      <c r="A32" s="15" t="s">
        <v>159</v>
      </c>
      <c r="B32" s="68" t="s">
        <v>181</v>
      </c>
      <c r="C32" s="471" t="s">
        <v>77</v>
      </c>
      <c r="D32" s="472"/>
      <c r="E32" s="74"/>
      <c r="F32" s="74"/>
      <c r="G32" s="74"/>
      <c r="H32" s="74"/>
      <c r="I32" s="74"/>
      <c r="J32" s="74"/>
      <c r="K32" s="75">
        <f aca="true" t="shared" si="1" ref="K32:K37">SUM(E32:J32)</f>
        <v>0</v>
      </c>
    </row>
    <row r="33" spans="1:11" s="4" customFormat="1" ht="12.75" customHeight="1">
      <c r="A33" s="15" t="s">
        <v>159</v>
      </c>
      <c r="B33" s="68" t="s">
        <v>120</v>
      </c>
      <c r="C33" s="471" t="s">
        <v>121</v>
      </c>
      <c r="D33" s="472"/>
      <c r="E33" s="74"/>
      <c r="F33" s="74"/>
      <c r="G33" s="74"/>
      <c r="H33" s="74"/>
      <c r="I33" s="74"/>
      <c r="J33" s="74"/>
      <c r="K33" s="75">
        <f t="shared" si="1"/>
        <v>0</v>
      </c>
    </row>
    <row r="34" spans="1:11" s="4" customFormat="1" ht="12.75" customHeight="1">
      <c r="A34" s="15" t="s">
        <v>159</v>
      </c>
      <c r="B34" s="68" t="s">
        <v>19</v>
      </c>
      <c r="C34" s="471" t="s">
        <v>20</v>
      </c>
      <c r="D34" s="472"/>
      <c r="E34" s="74"/>
      <c r="F34" s="74"/>
      <c r="G34" s="74"/>
      <c r="H34" s="74"/>
      <c r="I34" s="74"/>
      <c r="J34" s="74"/>
      <c r="K34" s="75">
        <f t="shared" si="1"/>
        <v>0</v>
      </c>
    </row>
    <row r="35" spans="1:11" s="4" customFormat="1" ht="12.75" customHeight="1">
      <c r="A35" s="473" t="s">
        <v>11</v>
      </c>
      <c r="B35" s="474"/>
      <c r="C35" s="474"/>
      <c r="D35" s="475"/>
      <c r="E35" s="74"/>
      <c r="F35" s="74"/>
      <c r="G35" s="74"/>
      <c r="H35" s="74"/>
      <c r="I35" s="74"/>
      <c r="J35" s="74"/>
      <c r="K35" s="75">
        <f t="shared" si="1"/>
        <v>0</v>
      </c>
    </row>
    <row r="36" spans="1:11" s="4" customFormat="1" ht="12.75" customHeight="1">
      <c r="A36" s="461" t="s">
        <v>99</v>
      </c>
      <c r="B36" s="462"/>
      <c r="C36" s="462"/>
      <c r="D36" s="463"/>
      <c r="E36" s="74"/>
      <c r="F36" s="74"/>
      <c r="G36" s="74"/>
      <c r="H36" s="74"/>
      <c r="I36" s="74"/>
      <c r="J36" s="74"/>
      <c r="K36" s="75">
        <f t="shared" si="1"/>
        <v>0</v>
      </c>
    </row>
    <row r="37" spans="1:11" s="4" customFormat="1" ht="12.75" customHeight="1">
      <c r="A37" s="461" t="s">
        <v>165</v>
      </c>
      <c r="B37" s="462"/>
      <c r="C37" s="462"/>
      <c r="D37" s="463"/>
      <c r="E37" s="74"/>
      <c r="F37" s="74"/>
      <c r="G37" s="74"/>
      <c r="H37" s="74"/>
      <c r="I37" s="74"/>
      <c r="J37" s="74"/>
      <c r="K37" s="75">
        <f t="shared" si="1"/>
        <v>0</v>
      </c>
    </row>
    <row r="38" spans="1:11" s="4" customFormat="1" ht="12.75" customHeight="1">
      <c r="A38" s="461" t="s">
        <v>117</v>
      </c>
      <c r="B38" s="462"/>
      <c r="C38" s="462"/>
      <c r="D38" s="463"/>
      <c r="E38" s="76"/>
      <c r="F38" s="76"/>
      <c r="G38" s="76"/>
      <c r="H38" s="76"/>
      <c r="I38" s="76"/>
      <c r="J38" s="76"/>
      <c r="K38" s="76"/>
    </row>
    <row r="39" spans="1:11" s="4" customFormat="1" ht="12.75" customHeight="1">
      <c r="A39" s="15" t="s">
        <v>159</v>
      </c>
      <c r="B39" s="68" t="s">
        <v>216</v>
      </c>
      <c r="C39" s="458" t="s">
        <v>170</v>
      </c>
      <c r="D39" s="459"/>
      <c r="E39" s="74"/>
      <c r="F39" s="74"/>
      <c r="G39" s="74"/>
      <c r="H39" s="74"/>
      <c r="I39" s="74"/>
      <c r="J39" s="74"/>
      <c r="K39" s="75">
        <f>SUM(E39:J39)</f>
        <v>0</v>
      </c>
    </row>
    <row r="40" spans="1:11" s="4" customFormat="1" ht="12.75" customHeight="1">
      <c r="A40" s="15" t="s">
        <v>159</v>
      </c>
      <c r="B40" s="68" t="s">
        <v>171</v>
      </c>
      <c r="C40" s="458" t="s">
        <v>172</v>
      </c>
      <c r="D40" s="459"/>
      <c r="E40" s="74"/>
      <c r="F40" s="74"/>
      <c r="G40" s="74"/>
      <c r="H40" s="74"/>
      <c r="I40" s="74"/>
      <c r="J40" s="74"/>
      <c r="K40" s="75">
        <f>SUM(E40:J40)</f>
        <v>0</v>
      </c>
    </row>
    <row r="41" spans="1:11" s="4" customFormat="1" ht="12.75" customHeight="1">
      <c r="A41" s="461" t="s">
        <v>231</v>
      </c>
      <c r="B41" s="462"/>
      <c r="C41" s="462"/>
      <c r="D41" s="470"/>
      <c r="E41" s="74"/>
      <c r="F41" s="74"/>
      <c r="G41" s="74"/>
      <c r="H41" s="74"/>
      <c r="I41" s="74"/>
      <c r="J41" s="74"/>
      <c r="K41" s="75">
        <f>SUM(E41:J41)</f>
        <v>0</v>
      </c>
    </row>
    <row r="42" spans="1:11" s="4" customFormat="1" ht="12.75" customHeight="1">
      <c r="A42" s="461" t="s">
        <v>154</v>
      </c>
      <c r="B42" s="462"/>
      <c r="C42" s="462"/>
      <c r="D42" s="463"/>
      <c r="E42" s="78"/>
      <c r="F42" s="78"/>
      <c r="G42" s="74"/>
      <c r="H42" s="78"/>
      <c r="I42" s="78"/>
      <c r="J42" s="78"/>
      <c r="K42" s="75">
        <f>SUM(E42:J42)</f>
        <v>0</v>
      </c>
    </row>
    <row r="43" spans="1:11" s="4" customFormat="1" ht="12.75" customHeight="1">
      <c r="A43" s="461" t="s">
        <v>297</v>
      </c>
      <c r="B43" s="462"/>
      <c r="C43" s="462"/>
      <c r="D43" s="463"/>
      <c r="E43" s="78"/>
      <c r="F43" s="78"/>
      <c r="G43" s="78"/>
      <c r="H43" s="78"/>
      <c r="I43" s="78"/>
      <c r="J43" s="78"/>
      <c r="K43" s="75">
        <f>SUM(E43:J43)</f>
        <v>0</v>
      </c>
    </row>
    <row r="44" spans="1:11" s="4" customFormat="1" ht="12.75" customHeight="1">
      <c r="A44" s="461" t="s">
        <v>188</v>
      </c>
      <c r="B44" s="462"/>
      <c r="C44" s="462"/>
      <c r="D44" s="463"/>
      <c r="E44" s="76"/>
      <c r="F44" s="76"/>
      <c r="G44" s="76"/>
      <c r="H44" s="76"/>
      <c r="I44" s="76"/>
      <c r="J44" s="76"/>
      <c r="K44" s="76"/>
    </row>
    <row r="45" spans="1:11" s="4" customFormat="1" ht="12.75" customHeight="1">
      <c r="A45" s="15" t="s">
        <v>159</v>
      </c>
      <c r="B45" s="68" t="s">
        <v>189</v>
      </c>
      <c r="C45" s="458" t="s">
        <v>75</v>
      </c>
      <c r="D45" s="459"/>
      <c r="E45" s="74"/>
      <c r="F45" s="74"/>
      <c r="G45" s="74"/>
      <c r="H45" s="74"/>
      <c r="I45" s="74"/>
      <c r="J45" s="74"/>
      <c r="K45" s="75">
        <f>SUM(E45:J45)</f>
        <v>0</v>
      </c>
    </row>
    <row r="46" spans="1:11" s="4" customFormat="1" ht="12.75" customHeight="1">
      <c r="A46" s="15" t="s">
        <v>159</v>
      </c>
      <c r="B46" s="50">
        <v>35</v>
      </c>
      <c r="C46" s="458" t="s">
        <v>76</v>
      </c>
      <c r="D46" s="459"/>
      <c r="E46" s="74"/>
      <c r="F46" s="74"/>
      <c r="G46" s="74"/>
      <c r="H46" s="74"/>
      <c r="I46" s="74"/>
      <c r="J46" s="74"/>
      <c r="K46" s="75">
        <f>SUM(E46:J46)</f>
        <v>0</v>
      </c>
    </row>
    <row r="47" spans="1:11" s="4" customFormat="1" ht="12.75" customHeight="1">
      <c r="A47" s="15" t="s">
        <v>159</v>
      </c>
      <c r="B47" s="50">
        <v>36</v>
      </c>
      <c r="C47" s="458" t="s">
        <v>67</v>
      </c>
      <c r="D47" s="459"/>
      <c r="E47" s="74"/>
      <c r="F47" s="74"/>
      <c r="G47" s="74"/>
      <c r="H47" s="74"/>
      <c r="I47" s="74"/>
      <c r="J47" s="74"/>
      <c r="K47" s="75">
        <f>SUM(E47:J47)</f>
        <v>0</v>
      </c>
    </row>
    <row r="48" spans="1:11" s="4" customFormat="1" ht="12.75" customHeight="1">
      <c r="A48" s="467" t="s">
        <v>68</v>
      </c>
      <c r="B48" s="468"/>
      <c r="C48" s="468"/>
      <c r="D48" s="469"/>
      <c r="E48" s="81">
        <f aca="true" t="shared" si="2" ref="E48:K48">SUM(E13:E47)</f>
        <v>0</v>
      </c>
      <c r="F48" s="81">
        <f t="shared" si="2"/>
        <v>0</v>
      </c>
      <c r="G48" s="81">
        <f t="shared" si="2"/>
        <v>0</v>
      </c>
      <c r="H48" s="81">
        <f t="shared" si="2"/>
        <v>0</v>
      </c>
      <c r="I48" s="81">
        <f t="shared" si="2"/>
        <v>0</v>
      </c>
      <c r="J48" s="81">
        <f t="shared" si="2"/>
        <v>0</v>
      </c>
      <c r="K48" s="90">
        <f t="shared" si="2"/>
        <v>0</v>
      </c>
    </row>
    <row r="49" spans="1:4" ht="12.75" customHeight="1">
      <c r="A49" s="17"/>
      <c r="B49" s="18"/>
      <c r="C49" s="17"/>
      <c r="D49" s="17"/>
    </row>
    <row r="50" spans="1:11" ht="18.75" customHeight="1">
      <c r="A50" s="466" t="s">
        <v>296</v>
      </c>
      <c r="B50" s="466"/>
      <c r="C50" s="466"/>
      <c r="D50" s="465" t="s">
        <v>241</v>
      </c>
      <c r="E50" s="465"/>
      <c r="F50" s="465"/>
      <c r="G50" s="465"/>
      <c r="H50" s="465"/>
      <c r="I50" s="465"/>
      <c r="J50" s="465"/>
      <c r="K50" s="465"/>
    </row>
    <row r="51" spans="1:11" ht="12.75" customHeight="1">
      <c r="A51" s="24"/>
      <c r="B51" s="24"/>
      <c r="C51" s="24"/>
      <c r="D51" s="24"/>
      <c r="E51" s="20" t="s">
        <v>142</v>
      </c>
      <c r="F51" s="21"/>
      <c r="G51" s="460" t="s">
        <v>127</v>
      </c>
      <c r="H51" s="460"/>
      <c r="I51" s="460" t="s">
        <v>128</v>
      </c>
      <c r="J51" s="460"/>
      <c r="K51" s="19" t="s">
        <v>69</v>
      </c>
    </row>
    <row r="52" spans="1:11" ht="20.25" customHeight="1">
      <c r="A52" s="464" t="s">
        <v>214</v>
      </c>
      <c r="B52" s="464"/>
      <c r="C52" s="464"/>
      <c r="D52" s="465" t="s">
        <v>241</v>
      </c>
      <c r="E52" s="465"/>
      <c r="F52" s="465"/>
      <c r="G52" s="465"/>
      <c r="H52" s="465"/>
      <c r="I52" s="465"/>
      <c r="J52" s="465"/>
      <c r="K52" s="465"/>
    </row>
    <row r="53" spans="1:11" ht="12" customHeight="1">
      <c r="A53" s="24"/>
      <c r="B53" s="24"/>
      <c r="C53" s="24"/>
      <c r="D53" s="24"/>
      <c r="E53" s="20" t="s">
        <v>142</v>
      </c>
      <c r="F53" s="21"/>
      <c r="G53" s="460" t="s">
        <v>127</v>
      </c>
      <c r="H53" s="460"/>
      <c r="I53" s="460" t="s">
        <v>128</v>
      </c>
      <c r="J53" s="460"/>
      <c r="K53" s="19" t="s">
        <v>69</v>
      </c>
    </row>
    <row r="54" spans="1:11" ht="18.75" customHeight="1">
      <c r="A54" s="466" t="s">
        <v>82</v>
      </c>
      <c r="B54" s="466"/>
      <c r="C54" s="466"/>
      <c r="D54" s="465" t="s">
        <v>241</v>
      </c>
      <c r="E54" s="465"/>
      <c r="F54" s="465"/>
      <c r="G54" s="465"/>
      <c r="H54" s="465"/>
      <c r="I54" s="465"/>
      <c r="J54" s="465"/>
      <c r="K54" s="465"/>
    </row>
    <row r="55" spans="1:11" ht="18.75" customHeight="1">
      <c r="A55" s="79"/>
      <c r="B55" s="79"/>
      <c r="C55" s="79"/>
      <c r="D55" s="14"/>
      <c r="E55" s="20" t="s">
        <v>142</v>
      </c>
      <c r="F55" s="21"/>
      <c r="G55" s="460" t="s">
        <v>127</v>
      </c>
      <c r="H55" s="460"/>
      <c r="I55" s="460" t="s">
        <v>128</v>
      </c>
      <c r="J55" s="460"/>
      <c r="K55" s="19" t="s">
        <v>69</v>
      </c>
    </row>
  </sheetData>
  <sheetProtection selectLockedCells="1" selectUnlockedCells="1"/>
  <mergeCells count="71">
    <mergeCell ref="A2:B2"/>
    <mergeCell ref="C2:E2"/>
    <mergeCell ref="G2:I2"/>
    <mergeCell ref="A3:B3"/>
    <mergeCell ref="C3:E3"/>
    <mergeCell ref="G3:I3"/>
    <mergeCell ref="E9:K9"/>
    <mergeCell ref="A4:B4"/>
    <mergeCell ref="C4:E4"/>
    <mergeCell ref="G4:I4"/>
    <mergeCell ref="C5:E5"/>
    <mergeCell ref="G5:J5"/>
    <mergeCell ref="A6:B6"/>
    <mergeCell ref="C6:E6"/>
    <mergeCell ref="G6:H6"/>
    <mergeCell ref="I6:J6"/>
    <mergeCell ref="A19:D19"/>
    <mergeCell ref="C20:D20"/>
    <mergeCell ref="A7:B7"/>
    <mergeCell ref="H7:I7"/>
    <mergeCell ref="C13:D13"/>
    <mergeCell ref="C14:D14"/>
    <mergeCell ref="C15:D15"/>
    <mergeCell ref="A16:D16"/>
    <mergeCell ref="C17:D17"/>
    <mergeCell ref="C18:D18"/>
    <mergeCell ref="A30:D30"/>
    <mergeCell ref="C31:D31"/>
    <mergeCell ref="C32:D32"/>
    <mergeCell ref="C33:D33"/>
    <mergeCell ref="J7:K7"/>
    <mergeCell ref="A12:D12"/>
    <mergeCell ref="I10:I11"/>
    <mergeCell ref="J10:J11"/>
    <mergeCell ref="A8:K8"/>
    <mergeCell ref="A9:D11"/>
    <mergeCell ref="C21:D21"/>
    <mergeCell ref="C22:D22"/>
    <mergeCell ref="C23:D23"/>
    <mergeCell ref="C25:D25"/>
    <mergeCell ref="A36:D36"/>
    <mergeCell ref="A37:D37"/>
    <mergeCell ref="C26:D26"/>
    <mergeCell ref="C27:D27"/>
    <mergeCell ref="C28:D28"/>
    <mergeCell ref="C29:D29"/>
    <mergeCell ref="A38:D38"/>
    <mergeCell ref="C39:D39"/>
    <mergeCell ref="C40:D40"/>
    <mergeCell ref="A41:D41"/>
    <mergeCell ref="C34:D34"/>
    <mergeCell ref="A35:D35"/>
    <mergeCell ref="A42:D42"/>
    <mergeCell ref="A43:D43"/>
    <mergeCell ref="G51:H51"/>
    <mergeCell ref="I51:J51"/>
    <mergeCell ref="A44:D44"/>
    <mergeCell ref="C45:D45"/>
    <mergeCell ref="C46:D46"/>
    <mergeCell ref="A52:C52"/>
    <mergeCell ref="C47:D47"/>
    <mergeCell ref="A48:D48"/>
    <mergeCell ref="A50:C50"/>
    <mergeCell ref="D50:K50"/>
    <mergeCell ref="D52:K52"/>
    <mergeCell ref="A54:C54"/>
    <mergeCell ref="D54:K54"/>
    <mergeCell ref="G55:H55"/>
    <mergeCell ref="I55:J55"/>
    <mergeCell ref="G53:H53"/>
    <mergeCell ref="I53:J53"/>
  </mergeCells>
  <printOptions/>
  <pageMargins left="0.75" right="0.75" top="1" bottom="1" header="0.5" footer="0.5"/>
  <pageSetup fitToHeight="1" fitToWidth="1" orientation="portrait" scale="77"/>
  <headerFooter alignWithMargins="0">
    <oddHeader>&amp;CMARYLAND STATE DEPARTMENT OF EDUCATION
PROPOSED  BUDGET C-1-25</oddHeader>
    <oddFooter>&amp;L&amp;F</oddFooter>
  </headerFooter>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K55"/>
  <sheetViews>
    <sheetView workbookViewId="0" topLeftCell="A1">
      <selection activeCell="G20" sqref="G20"/>
    </sheetView>
  </sheetViews>
  <sheetFormatPr defaultColWidth="12.7109375" defaultRowHeight="12.75"/>
  <cols>
    <col min="1" max="1" width="4.421875" style="12" customWidth="1"/>
    <col min="2" max="2" width="3.00390625" style="12" customWidth="1"/>
    <col min="3" max="3" width="11.28125" style="12" customWidth="1"/>
    <col min="4" max="4" width="7.28125" style="12" customWidth="1"/>
    <col min="5" max="11" width="11.7109375" style="12" customWidth="1"/>
    <col min="12" max="16384" width="12.7109375" style="12" customWidth="1"/>
  </cols>
  <sheetData>
    <row r="1" spans="1:11" s="3" customFormat="1" ht="11.25" customHeight="1">
      <c r="A1" s="37"/>
      <c r="B1" s="8"/>
      <c r="K1" s="22" t="s">
        <v>241</v>
      </c>
    </row>
    <row r="2" spans="1:11" s="3" customFormat="1" ht="25.5" customHeight="1">
      <c r="A2" s="494"/>
      <c r="B2" s="497"/>
      <c r="C2" s="498" t="s">
        <v>241</v>
      </c>
      <c r="D2" s="499"/>
      <c r="E2" s="500"/>
      <c r="F2" s="86"/>
      <c r="G2" s="507" t="s">
        <v>241</v>
      </c>
      <c r="H2" s="502"/>
      <c r="I2" s="508"/>
      <c r="J2" s="87" t="s">
        <v>241</v>
      </c>
      <c r="K2" s="89"/>
    </row>
    <row r="3" spans="1:11" s="4" customFormat="1" ht="23.25" customHeight="1">
      <c r="A3" s="494"/>
      <c r="B3" s="497"/>
      <c r="C3" s="512" t="s">
        <v>255</v>
      </c>
      <c r="D3" s="513"/>
      <c r="E3" s="514"/>
      <c r="F3" s="86"/>
      <c r="G3" s="507" t="s">
        <v>241</v>
      </c>
      <c r="H3" s="502"/>
      <c r="I3" s="508"/>
      <c r="J3" s="86"/>
      <c r="K3" s="83"/>
    </row>
    <row r="4" spans="1:11" s="23" customFormat="1" ht="25.5" customHeight="1">
      <c r="A4" s="494" t="s">
        <v>241</v>
      </c>
      <c r="B4" s="497"/>
      <c r="C4" s="504" t="s">
        <v>241</v>
      </c>
      <c r="D4" s="505"/>
      <c r="E4" s="506"/>
      <c r="F4" s="88"/>
      <c r="G4" s="507" t="s">
        <v>241</v>
      </c>
      <c r="H4" s="502"/>
      <c r="I4" s="508"/>
      <c r="J4" s="88"/>
      <c r="K4" s="85"/>
    </row>
    <row r="5" spans="1:11" s="3" customFormat="1" ht="25.5" customHeight="1">
      <c r="A5" s="33"/>
      <c r="B5" s="33"/>
      <c r="C5" s="509"/>
      <c r="D5" s="510"/>
      <c r="E5" s="511"/>
      <c r="F5" s="4"/>
      <c r="G5" s="509"/>
      <c r="H5" s="510"/>
      <c r="I5" s="510"/>
      <c r="J5" s="511"/>
      <c r="K5" s="80"/>
    </row>
    <row r="6" spans="1:11" s="3" customFormat="1" ht="24.75" customHeight="1">
      <c r="A6" s="494" t="s">
        <v>256</v>
      </c>
      <c r="B6" s="497"/>
      <c r="C6" s="498" t="s">
        <v>414</v>
      </c>
      <c r="D6" s="499"/>
      <c r="E6" s="500"/>
      <c r="F6" s="86"/>
      <c r="G6" s="501">
        <v>41821</v>
      </c>
      <c r="H6" s="502"/>
      <c r="I6" s="503">
        <v>42185</v>
      </c>
      <c r="J6" s="499"/>
      <c r="K6" s="83"/>
    </row>
    <row r="7" spans="1:11" s="3" customFormat="1" ht="9.75" customHeight="1">
      <c r="A7" s="494"/>
      <c r="B7" s="494"/>
      <c r="C7" s="85" t="s">
        <v>241</v>
      </c>
      <c r="D7" s="85"/>
      <c r="E7" s="85"/>
      <c r="F7" s="85"/>
      <c r="G7" s="42" t="s">
        <v>241</v>
      </c>
      <c r="H7" s="495" t="s">
        <v>241</v>
      </c>
      <c r="I7" s="496"/>
      <c r="J7" s="476"/>
      <c r="K7" s="476"/>
    </row>
    <row r="8" spans="1:11" ht="2.25" customHeight="1" thickBot="1">
      <c r="A8" s="477"/>
      <c r="B8" s="477"/>
      <c r="C8" s="477"/>
      <c r="D8" s="477"/>
      <c r="E8" s="477"/>
      <c r="F8" s="477"/>
      <c r="G8" s="477"/>
      <c r="H8" s="477"/>
      <c r="I8" s="477"/>
      <c r="J8" s="477"/>
      <c r="K8" s="477"/>
    </row>
    <row r="9" spans="1:11" ht="12" customHeight="1" thickTop="1">
      <c r="A9" s="478" t="s">
        <v>190</v>
      </c>
      <c r="B9" s="479"/>
      <c r="C9" s="479"/>
      <c r="D9" s="480"/>
      <c r="E9" s="487" t="s">
        <v>249</v>
      </c>
      <c r="F9" s="488"/>
      <c r="G9" s="488"/>
      <c r="H9" s="488"/>
      <c r="I9" s="488"/>
      <c r="J9" s="488"/>
      <c r="K9" s="489"/>
    </row>
    <row r="10" spans="1:11" ht="11.25" customHeight="1">
      <c r="A10" s="481"/>
      <c r="B10" s="482"/>
      <c r="C10" s="482"/>
      <c r="D10" s="483"/>
      <c r="E10" s="26" t="s">
        <v>187</v>
      </c>
      <c r="F10" s="26" t="s">
        <v>239</v>
      </c>
      <c r="G10" s="26" t="s">
        <v>182</v>
      </c>
      <c r="H10" s="28" t="s">
        <v>265</v>
      </c>
      <c r="I10" s="490" t="s">
        <v>247</v>
      </c>
      <c r="J10" s="490" t="s">
        <v>248</v>
      </c>
      <c r="K10" s="29" t="s">
        <v>267</v>
      </c>
    </row>
    <row r="11" spans="1:11" ht="9.75" customHeight="1">
      <c r="A11" s="484"/>
      <c r="B11" s="485"/>
      <c r="C11" s="485"/>
      <c r="D11" s="486"/>
      <c r="E11" s="35" t="s">
        <v>215</v>
      </c>
      <c r="F11" s="36" t="s">
        <v>139</v>
      </c>
      <c r="G11" s="25" t="s">
        <v>183</v>
      </c>
      <c r="H11" s="27" t="s">
        <v>266</v>
      </c>
      <c r="I11" s="491"/>
      <c r="J11" s="491"/>
      <c r="K11" s="27" t="s">
        <v>235</v>
      </c>
    </row>
    <row r="12" spans="1:11" s="4" customFormat="1" ht="12.75" customHeight="1">
      <c r="A12" s="473" t="s">
        <v>158</v>
      </c>
      <c r="B12" s="474"/>
      <c r="C12" s="474"/>
      <c r="D12" s="475"/>
      <c r="E12" s="13"/>
      <c r="F12" s="13"/>
      <c r="G12" s="13"/>
      <c r="H12" s="13"/>
      <c r="I12" s="13"/>
      <c r="J12" s="13"/>
      <c r="K12" s="13"/>
    </row>
    <row r="13" spans="1:11" s="4" customFormat="1" ht="12.75" customHeight="1">
      <c r="A13" s="15" t="s">
        <v>159</v>
      </c>
      <c r="B13" s="50">
        <v>21</v>
      </c>
      <c r="C13" s="492" t="s">
        <v>74</v>
      </c>
      <c r="D13" s="493"/>
      <c r="E13" s="74"/>
      <c r="F13" s="74"/>
      <c r="G13" s="74"/>
      <c r="H13" s="74"/>
      <c r="I13" s="74"/>
      <c r="J13" s="74"/>
      <c r="K13" s="75">
        <f>SUM(E13:J13)</f>
        <v>0</v>
      </c>
    </row>
    <row r="14" spans="1:11" s="4" customFormat="1" ht="12.75" customHeight="1">
      <c r="A14" s="16" t="s">
        <v>159</v>
      </c>
      <c r="B14" s="53">
        <v>22</v>
      </c>
      <c r="C14" s="492" t="s">
        <v>245</v>
      </c>
      <c r="D14" s="493"/>
      <c r="E14" s="74"/>
      <c r="F14" s="74"/>
      <c r="G14" s="74"/>
      <c r="H14" s="74"/>
      <c r="I14" s="74"/>
      <c r="J14" s="74"/>
      <c r="K14" s="75">
        <f>SUM(E14:J14)</f>
        <v>0</v>
      </c>
    </row>
    <row r="15" spans="1:11" s="4" customFormat="1" ht="12.75" customHeight="1">
      <c r="A15" s="16" t="s">
        <v>159</v>
      </c>
      <c r="B15" s="53">
        <v>23</v>
      </c>
      <c r="C15" s="492" t="s">
        <v>40</v>
      </c>
      <c r="D15" s="493"/>
      <c r="E15" s="74"/>
      <c r="F15" s="74"/>
      <c r="G15" s="74"/>
      <c r="H15" s="74"/>
      <c r="I15" s="74"/>
      <c r="J15" s="74"/>
      <c r="K15" s="75">
        <f>SUM(E15:J15)</f>
        <v>0</v>
      </c>
    </row>
    <row r="16" spans="1:11" s="4" customFormat="1" ht="12.75" customHeight="1">
      <c r="A16" s="473" t="s">
        <v>41</v>
      </c>
      <c r="B16" s="474"/>
      <c r="C16" s="474"/>
      <c r="D16" s="475"/>
      <c r="E16" s="76"/>
      <c r="F16" s="76"/>
      <c r="G16" s="76"/>
      <c r="H16" s="76"/>
      <c r="I16" s="76"/>
      <c r="J16" s="76"/>
      <c r="K16" s="76"/>
    </row>
    <row r="17" spans="1:11" s="4" customFormat="1" ht="12.75" customHeight="1">
      <c r="A17" s="15" t="s">
        <v>159</v>
      </c>
      <c r="B17" s="50">
        <v>15</v>
      </c>
      <c r="C17" s="492" t="s">
        <v>42</v>
      </c>
      <c r="D17" s="493"/>
      <c r="E17" s="74"/>
      <c r="F17" s="74"/>
      <c r="G17" s="74"/>
      <c r="H17" s="74"/>
      <c r="I17" s="74"/>
      <c r="J17" s="74"/>
      <c r="K17" s="75">
        <f>SUM(E17:J17)</f>
        <v>0</v>
      </c>
    </row>
    <row r="18" spans="1:11" s="4" customFormat="1" ht="12.75" customHeight="1">
      <c r="A18" s="15" t="s">
        <v>159</v>
      </c>
      <c r="B18" s="50">
        <v>16</v>
      </c>
      <c r="C18" s="492" t="s">
        <v>43</v>
      </c>
      <c r="D18" s="493"/>
      <c r="E18" s="74"/>
      <c r="F18" s="74"/>
      <c r="G18" s="74"/>
      <c r="H18" s="74"/>
      <c r="I18" s="74"/>
      <c r="J18" s="74"/>
      <c r="K18" s="75">
        <f>SUM(E18:J18)</f>
        <v>0</v>
      </c>
    </row>
    <row r="19" spans="1:11" s="4" customFormat="1" ht="12.75" customHeight="1">
      <c r="A19" s="461" t="s">
        <v>44</v>
      </c>
      <c r="B19" s="462"/>
      <c r="C19" s="462"/>
      <c r="D19" s="463"/>
      <c r="E19" s="76"/>
      <c r="F19" s="76"/>
      <c r="G19" s="76"/>
      <c r="H19" s="76"/>
      <c r="I19" s="76"/>
      <c r="J19" s="76"/>
      <c r="K19" s="76"/>
    </row>
    <row r="20" spans="1:11" s="4" customFormat="1" ht="12.75" customHeight="1">
      <c r="A20" s="15" t="s">
        <v>159</v>
      </c>
      <c r="B20" s="68" t="s">
        <v>45</v>
      </c>
      <c r="C20" s="471" t="s">
        <v>46</v>
      </c>
      <c r="D20" s="472"/>
      <c r="E20" s="74"/>
      <c r="F20" s="74"/>
      <c r="G20" s="74"/>
      <c r="H20" s="74"/>
      <c r="I20" s="74"/>
      <c r="J20" s="74"/>
      <c r="K20" s="75">
        <f aca="true" t="shared" si="0" ref="K20:K29">SUM(E20:J20)</f>
        <v>0</v>
      </c>
    </row>
    <row r="21" spans="1:11" s="4" customFormat="1" ht="12.75" customHeight="1">
      <c r="A21" s="15" t="s">
        <v>159</v>
      </c>
      <c r="B21" s="68" t="s">
        <v>47</v>
      </c>
      <c r="C21" s="471" t="s">
        <v>236</v>
      </c>
      <c r="D21" s="472"/>
      <c r="E21" s="74"/>
      <c r="F21" s="74"/>
      <c r="G21" s="74"/>
      <c r="H21" s="74"/>
      <c r="I21" s="74"/>
      <c r="J21" s="74"/>
      <c r="K21" s="75">
        <f t="shared" si="0"/>
        <v>0</v>
      </c>
    </row>
    <row r="22" spans="1:11" s="4" customFormat="1" ht="12.75" customHeight="1">
      <c r="A22" s="15" t="s">
        <v>159</v>
      </c>
      <c r="B22" s="68" t="s">
        <v>157</v>
      </c>
      <c r="C22" s="471" t="s">
        <v>291</v>
      </c>
      <c r="D22" s="472" t="s">
        <v>241</v>
      </c>
      <c r="E22" s="74"/>
      <c r="F22" s="74"/>
      <c r="G22" s="74"/>
      <c r="H22" s="74"/>
      <c r="I22" s="74"/>
      <c r="J22" s="74"/>
      <c r="K22" s="75">
        <f t="shared" si="0"/>
        <v>0</v>
      </c>
    </row>
    <row r="23" spans="1:11" s="4" customFormat="1" ht="12.75" customHeight="1">
      <c r="A23" s="15" t="s">
        <v>159</v>
      </c>
      <c r="B23" s="69" t="s">
        <v>292</v>
      </c>
      <c r="C23" s="471" t="s">
        <v>9</v>
      </c>
      <c r="D23" s="472"/>
      <c r="E23" s="74"/>
      <c r="F23" s="74"/>
      <c r="G23" s="74"/>
      <c r="H23" s="74"/>
      <c r="I23" s="74"/>
      <c r="J23" s="74"/>
      <c r="K23" s="75">
        <f t="shared" si="0"/>
        <v>0</v>
      </c>
    </row>
    <row r="24" spans="1:11" s="4" customFormat="1" ht="12.75" customHeight="1">
      <c r="A24" s="15" t="s">
        <v>159</v>
      </c>
      <c r="B24" s="69" t="s">
        <v>56</v>
      </c>
      <c r="C24" s="70" t="s">
        <v>160</v>
      </c>
      <c r="D24" s="71"/>
      <c r="E24" s="77"/>
      <c r="F24" s="77"/>
      <c r="G24" s="77"/>
      <c r="H24" s="77"/>
      <c r="I24" s="77"/>
      <c r="J24" s="74"/>
      <c r="K24" s="75">
        <f t="shared" si="0"/>
        <v>0</v>
      </c>
    </row>
    <row r="25" spans="1:11" s="4" customFormat="1" ht="12.75" customHeight="1">
      <c r="A25" s="15" t="s">
        <v>159</v>
      </c>
      <c r="B25" s="69" t="s">
        <v>10</v>
      </c>
      <c r="C25" s="471" t="s">
        <v>180</v>
      </c>
      <c r="D25" s="472"/>
      <c r="E25" s="74"/>
      <c r="F25" s="74"/>
      <c r="G25" s="74"/>
      <c r="H25" s="74"/>
      <c r="I25" s="74"/>
      <c r="J25" s="74"/>
      <c r="K25" s="75">
        <f t="shared" si="0"/>
        <v>0</v>
      </c>
    </row>
    <row r="26" spans="1:11" s="4" customFormat="1" ht="12.75" customHeight="1">
      <c r="A26" s="15" t="s">
        <v>159</v>
      </c>
      <c r="B26" s="69" t="s">
        <v>181</v>
      </c>
      <c r="C26" s="471" t="s">
        <v>77</v>
      </c>
      <c r="D26" s="472"/>
      <c r="E26" s="74"/>
      <c r="F26" s="74"/>
      <c r="G26" s="74"/>
      <c r="H26" s="74"/>
      <c r="I26" s="74"/>
      <c r="J26" s="74"/>
      <c r="K26" s="75">
        <f t="shared" si="0"/>
        <v>0</v>
      </c>
    </row>
    <row r="27" spans="1:11" s="4" customFormat="1" ht="12.75" customHeight="1">
      <c r="A27" s="15" t="s">
        <v>159</v>
      </c>
      <c r="B27" s="69">
        <v>10</v>
      </c>
      <c r="C27" s="471" t="s">
        <v>78</v>
      </c>
      <c r="D27" s="472"/>
      <c r="E27" s="74"/>
      <c r="F27" s="74"/>
      <c r="G27" s="74"/>
      <c r="H27" s="74"/>
      <c r="I27" s="74"/>
      <c r="J27" s="74"/>
      <c r="K27" s="75">
        <f t="shared" si="0"/>
        <v>0</v>
      </c>
    </row>
    <row r="28" spans="1:11" s="4" customFormat="1" ht="12.75" customHeight="1">
      <c r="A28" s="15" t="s">
        <v>159</v>
      </c>
      <c r="B28" s="69">
        <v>11</v>
      </c>
      <c r="C28" s="471" t="s">
        <v>288</v>
      </c>
      <c r="D28" s="472"/>
      <c r="E28" s="74"/>
      <c r="F28" s="74"/>
      <c r="G28" s="74"/>
      <c r="H28" s="74"/>
      <c r="I28" s="74"/>
      <c r="J28" s="74"/>
      <c r="K28" s="75">
        <f t="shared" si="0"/>
        <v>0</v>
      </c>
    </row>
    <row r="29" spans="1:11" s="4" customFormat="1" ht="12.75" customHeight="1">
      <c r="A29" s="15" t="s">
        <v>159</v>
      </c>
      <c r="B29" s="69">
        <v>12</v>
      </c>
      <c r="C29" s="471" t="s">
        <v>289</v>
      </c>
      <c r="D29" s="472"/>
      <c r="E29" s="74"/>
      <c r="F29" s="74"/>
      <c r="G29" s="74"/>
      <c r="H29" s="74"/>
      <c r="I29" s="74"/>
      <c r="J29" s="74"/>
      <c r="K29" s="75">
        <f t="shared" si="0"/>
        <v>0</v>
      </c>
    </row>
    <row r="30" spans="1:11" s="4" customFormat="1" ht="12.75" customHeight="1">
      <c r="A30" s="461" t="s">
        <v>290</v>
      </c>
      <c r="B30" s="462"/>
      <c r="C30" s="462"/>
      <c r="D30" s="463"/>
      <c r="E30" s="76"/>
      <c r="F30" s="76"/>
      <c r="G30" s="76"/>
      <c r="H30" s="76"/>
      <c r="I30" s="76"/>
      <c r="J30" s="76"/>
      <c r="K30" s="76"/>
    </row>
    <row r="31" spans="1:11" s="4" customFormat="1" ht="12.75" customHeight="1">
      <c r="A31" s="15" t="s">
        <v>159</v>
      </c>
      <c r="B31" s="68" t="s">
        <v>292</v>
      </c>
      <c r="C31" s="471" t="s">
        <v>119</v>
      </c>
      <c r="D31" s="472"/>
      <c r="E31" s="75">
        <f>+'100 Consolidated'!E23</f>
        <v>0</v>
      </c>
      <c r="F31" s="75">
        <f>+'100 Consolidated'!E25</f>
        <v>0</v>
      </c>
      <c r="G31" s="75">
        <f>+'100 Consolidated'!E27</f>
        <v>0</v>
      </c>
      <c r="H31" s="75">
        <f>+'100 Consolidated'!E29</f>
        <v>0</v>
      </c>
      <c r="I31" s="75">
        <f>+'100 Consolidated'!E31</f>
        <v>0</v>
      </c>
      <c r="J31" s="75">
        <f>+'100 Consolidated'!E35</f>
        <v>0</v>
      </c>
      <c r="K31" s="75">
        <f>+'100 Consolidated'!E36</f>
        <v>0</v>
      </c>
    </row>
    <row r="32" spans="1:11" s="4" customFormat="1" ht="12.75" customHeight="1">
      <c r="A32" s="15" t="s">
        <v>159</v>
      </c>
      <c r="B32" s="68" t="s">
        <v>181</v>
      </c>
      <c r="C32" s="471" t="s">
        <v>77</v>
      </c>
      <c r="D32" s="472"/>
      <c r="E32" s="74"/>
      <c r="F32" s="74"/>
      <c r="G32" s="74"/>
      <c r="H32" s="74"/>
      <c r="I32" s="74"/>
      <c r="J32" s="74"/>
      <c r="K32" s="75">
        <f aca="true" t="shared" si="1" ref="K32:K37">SUM(E32:J32)</f>
        <v>0</v>
      </c>
    </row>
    <row r="33" spans="1:11" s="4" customFormat="1" ht="12.75" customHeight="1">
      <c r="A33" s="15" t="s">
        <v>159</v>
      </c>
      <c r="B33" s="68" t="s">
        <v>120</v>
      </c>
      <c r="C33" s="471" t="s">
        <v>121</v>
      </c>
      <c r="D33" s="472"/>
      <c r="E33" s="74"/>
      <c r="F33" s="74"/>
      <c r="G33" s="74"/>
      <c r="H33" s="74"/>
      <c r="I33" s="74"/>
      <c r="J33" s="74"/>
      <c r="K33" s="75">
        <f t="shared" si="1"/>
        <v>0</v>
      </c>
    </row>
    <row r="34" spans="1:11" s="4" customFormat="1" ht="12.75" customHeight="1">
      <c r="A34" s="15" t="s">
        <v>159</v>
      </c>
      <c r="B34" s="68" t="s">
        <v>19</v>
      </c>
      <c r="C34" s="471" t="s">
        <v>20</v>
      </c>
      <c r="D34" s="472"/>
      <c r="E34" s="74"/>
      <c r="F34" s="74"/>
      <c r="G34" s="74"/>
      <c r="H34" s="74"/>
      <c r="I34" s="74"/>
      <c r="J34" s="74"/>
      <c r="K34" s="75">
        <f t="shared" si="1"/>
        <v>0</v>
      </c>
    </row>
    <row r="35" spans="1:11" s="4" customFormat="1" ht="12.75" customHeight="1">
      <c r="A35" s="473" t="s">
        <v>11</v>
      </c>
      <c r="B35" s="474"/>
      <c r="C35" s="474"/>
      <c r="D35" s="475"/>
      <c r="E35" s="74"/>
      <c r="F35" s="74"/>
      <c r="G35" s="74"/>
      <c r="H35" s="74"/>
      <c r="I35" s="74"/>
      <c r="J35" s="74"/>
      <c r="K35" s="75">
        <f t="shared" si="1"/>
        <v>0</v>
      </c>
    </row>
    <row r="36" spans="1:11" s="4" customFormat="1" ht="12.75" customHeight="1">
      <c r="A36" s="461" t="s">
        <v>99</v>
      </c>
      <c r="B36" s="462"/>
      <c r="C36" s="462"/>
      <c r="D36" s="463"/>
      <c r="E36" s="74"/>
      <c r="F36" s="74"/>
      <c r="G36" s="74"/>
      <c r="H36" s="74"/>
      <c r="I36" s="74"/>
      <c r="J36" s="74"/>
      <c r="K36" s="75">
        <f t="shared" si="1"/>
        <v>0</v>
      </c>
    </row>
    <row r="37" spans="1:11" s="4" customFormat="1" ht="12.75" customHeight="1">
      <c r="A37" s="461" t="s">
        <v>165</v>
      </c>
      <c r="B37" s="462"/>
      <c r="C37" s="462"/>
      <c r="D37" s="463"/>
      <c r="E37" s="74"/>
      <c r="F37" s="74"/>
      <c r="G37" s="74"/>
      <c r="H37" s="74"/>
      <c r="I37" s="74"/>
      <c r="J37" s="74"/>
      <c r="K37" s="75">
        <f t="shared" si="1"/>
        <v>0</v>
      </c>
    </row>
    <row r="38" spans="1:11" s="4" customFormat="1" ht="12.75" customHeight="1">
      <c r="A38" s="461" t="s">
        <v>117</v>
      </c>
      <c r="B38" s="462"/>
      <c r="C38" s="462"/>
      <c r="D38" s="463"/>
      <c r="E38" s="76"/>
      <c r="F38" s="76"/>
      <c r="G38" s="76"/>
      <c r="H38" s="76"/>
      <c r="I38" s="76"/>
      <c r="J38" s="76"/>
      <c r="K38" s="76"/>
    </row>
    <row r="39" spans="1:11" s="4" customFormat="1" ht="12.75" customHeight="1">
      <c r="A39" s="15" t="s">
        <v>159</v>
      </c>
      <c r="B39" s="68" t="s">
        <v>216</v>
      </c>
      <c r="C39" s="458" t="s">
        <v>170</v>
      </c>
      <c r="D39" s="459"/>
      <c r="E39" s="74"/>
      <c r="F39" s="74"/>
      <c r="G39" s="74"/>
      <c r="H39" s="74"/>
      <c r="I39" s="74"/>
      <c r="J39" s="74"/>
      <c r="K39" s="75">
        <f>SUM(E39:J39)</f>
        <v>0</v>
      </c>
    </row>
    <row r="40" spans="1:11" s="4" customFormat="1" ht="12.75" customHeight="1">
      <c r="A40" s="15" t="s">
        <v>159</v>
      </c>
      <c r="B40" s="68" t="s">
        <v>171</v>
      </c>
      <c r="C40" s="458" t="s">
        <v>172</v>
      </c>
      <c r="D40" s="459"/>
      <c r="E40" s="74"/>
      <c r="F40" s="74"/>
      <c r="G40" s="74"/>
      <c r="H40" s="74"/>
      <c r="I40" s="74"/>
      <c r="J40" s="74"/>
      <c r="K40" s="75">
        <f>SUM(E40:J40)</f>
        <v>0</v>
      </c>
    </row>
    <row r="41" spans="1:11" s="4" customFormat="1" ht="12.75" customHeight="1">
      <c r="A41" s="461" t="s">
        <v>231</v>
      </c>
      <c r="B41" s="462"/>
      <c r="C41" s="462"/>
      <c r="D41" s="470"/>
      <c r="E41" s="74"/>
      <c r="F41" s="74"/>
      <c r="G41" s="74"/>
      <c r="H41" s="74"/>
      <c r="I41" s="74"/>
      <c r="J41" s="74"/>
      <c r="K41" s="75">
        <f>SUM(E41:J41)</f>
        <v>0</v>
      </c>
    </row>
    <row r="42" spans="1:11" s="4" customFormat="1" ht="12.75" customHeight="1">
      <c r="A42" s="461" t="s">
        <v>154</v>
      </c>
      <c r="B42" s="462"/>
      <c r="C42" s="462"/>
      <c r="D42" s="463"/>
      <c r="E42" s="78"/>
      <c r="F42" s="78"/>
      <c r="G42" s="74"/>
      <c r="H42" s="78"/>
      <c r="I42" s="78"/>
      <c r="J42" s="78"/>
      <c r="K42" s="75">
        <f>SUM(E42:J42)</f>
        <v>0</v>
      </c>
    </row>
    <row r="43" spans="1:11" s="4" customFormat="1" ht="12.75" customHeight="1">
      <c r="A43" s="461" t="s">
        <v>297</v>
      </c>
      <c r="B43" s="462"/>
      <c r="C43" s="462"/>
      <c r="D43" s="463"/>
      <c r="E43" s="78"/>
      <c r="F43" s="78"/>
      <c r="G43" s="78"/>
      <c r="H43" s="78"/>
      <c r="I43" s="78"/>
      <c r="J43" s="78"/>
      <c r="K43" s="75">
        <f>SUM(E43:J43)</f>
        <v>0</v>
      </c>
    </row>
    <row r="44" spans="1:11" s="4" customFormat="1" ht="12.75" customHeight="1">
      <c r="A44" s="461" t="s">
        <v>188</v>
      </c>
      <c r="B44" s="462"/>
      <c r="C44" s="462"/>
      <c r="D44" s="463"/>
      <c r="E44" s="76"/>
      <c r="F44" s="76"/>
      <c r="G44" s="76"/>
      <c r="H44" s="76"/>
      <c r="I44" s="76"/>
      <c r="J44" s="76"/>
      <c r="K44" s="76"/>
    </row>
    <row r="45" spans="1:11" s="4" customFormat="1" ht="12.75" customHeight="1">
      <c r="A45" s="15" t="s">
        <v>159</v>
      </c>
      <c r="B45" s="68" t="s">
        <v>189</v>
      </c>
      <c r="C45" s="458" t="s">
        <v>75</v>
      </c>
      <c r="D45" s="459"/>
      <c r="E45" s="74"/>
      <c r="F45" s="74"/>
      <c r="G45" s="74"/>
      <c r="H45" s="74"/>
      <c r="I45" s="74"/>
      <c r="J45" s="74"/>
      <c r="K45" s="75">
        <f>SUM(E45:J45)</f>
        <v>0</v>
      </c>
    </row>
    <row r="46" spans="1:11" s="4" customFormat="1" ht="12.75" customHeight="1">
      <c r="A46" s="15" t="s">
        <v>159</v>
      </c>
      <c r="B46" s="50">
        <v>35</v>
      </c>
      <c r="C46" s="458" t="s">
        <v>76</v>
      </c>
      <c r="D46" s="459"/>
      <c r="E46" s="74"/>
      <c r="F46" s="74"/>
      <c r="G46" s="74"/>
      <c r="H46" s="74"/>
      <c r="I46" s="74"/>
      <c r="J46" s="74"/>
      <c r="K46" s="75">
        <f>SUM(E46:J46)</f>
        <v>0</v>
      </c>
    </row>
    <row r="47" spans="1:11" s="4" customFormat="1" ht="12.75" customHeight="1">
      <c r="A47" s="15" t="s">
        <v>159</v>
      </c>
      <c r="B47" s="50">
        <v>36</v>
      </c>
      <c r="C47" s="458" t="s">
        <v>67</v>
      </c>
      <c r="D47" s="459"/>
      <c r="E47" s="74"/>
      <c r="F47" s="74"/>
      <c r="G47" s="74"/>
      <c r="H47" s="74"/>
      <c r="I47" s="74"/>
      <c r="J47" s="74"/>
      <c r="K47" s="75">
        <f>SUM(E47:J47)</f>
        <v>0</v>
      </c>
    </row>
    <row r="48" spans="1:11" s="4" customFormat="1" ht="12.75" customHeight="1">
      <c r="A48" s="467" t="s">
        <v>68</v>
      </c>
      <c r="B48" s="468"/>
      <c r="C48" s="468"/>
      <c r="D48" s="469"/>
      <c r="E48" s="81">
        <f aca="true" t="shared" si="2" ref="E48:K48">SUM(E13:E47)</f>
        <v>0</v>
      </c>
      <c r="F48" s="81">
        <f t="shared" si="2"/>
        <v>0</v>
      </c>
      <c r="G48" s="81">
        <f t="shared" si="2"/>
        <v>0</v>
      </c>
      <c r="H48" s="81">
        <f t="shared" si="2"/>
        <v>0</v>
      </c>
      <c r="I48" s="81">
        <f t="shared" si="2"/>
        <v>0</v>
      </c>
      <c r="J48" s="81">
        <f t="shared" si="2"/>
        <v>0</v>
      </c>
      <c r="K48" s="90">
        <f t="shared" si="2"/>
        <v>0</v>
      </c>
    </row>
    <row r="49" spans="1:4" ht="12.75" customHeight="1">
      <c r="A49" s="17"/>
      <c r="B49" s="18"/>
      <c r="C49" s="17"/>
      <c r="D49" s="17"/>
    </row>
    <row r="50" spans="1:11" ht="18.75" customHeight="1">
      <c r="A50" s="466" t="s">
        <v>296</v>
      </c>
      <c r="B50" s="466"/>
      <c r="C50" s="466"/>
      <c r="D50" s="465" t="s">
        <v>241</v>
      </c>
      <c r="E50" s="465"/>
      <c r="F50" s="465"/>
      <c r="G50" s="465"/>
      <c r="H50" s="465"/>
      <c r="I50" s="465"/>
      <c r="J50" s="465"/>
      <c r="K50" s="465"/>
    </row>
    <row r="51" spans="1:11" ht="12.75" customHeight="1">
      <c r="A51" s="24"/>
      <c r="B51" s="24"/>
      <c r="C51" s="24"/>
      <c r="D51" s="24"/>
      <c r="E51" s="20" t="s">
        <v>142</v>
      </c>
      <c r="F51" s="21"/>
      <c r="G51" s="460" t="s">
        <v>127</v>
      </c>
      <c r="H51" s="460"/>
      <c r="I51" s="460" t="s">
        <v>128</v>
      </c>
      <c r="J51" s="460"/>
      <c r="K51" s="19" t="s">
        <v>69</v>
      </c>
    </row>
    <row r="52" spans="1:11" ht="20.25" customHeight="1">
      <c r="A52" s="464" t="s">
        <v>214</v>
      </c>
      <c r="B52" s="464"/>
      <c r="C52" s="464"/>
      <c r="D52" s="465" t="s">
        <v>241</v>
      </c>
      <c r="E52" s="465"/>
      <c r="F52" s="465"/>
      <c r="G52" s="465"/>
      <c r="H52" s="465"/>
      <c r="I52" s="465"/>
      <c r="J52" s="465"/>
      <c r="K52" s="465"/>
    </row>
    <row r="53" spans="1:11" ht="12" customHeight="1">
      <c r="A53" s="24"/>
      <c r="B53" s="24"/>
      <c r="C53" s="24"/>
      <c r="D53" s="24"/>
      <c r="E53" s="20" t="s">
        <v>142</v>
      </c>
      <c r="F53" s="21"/>
      <c r="G53" s="460" t="s">
        <v>127</v>
      </c>
      <c r="H53" s="460"/>
      <c r="I53" s="460" t="s">
        <v>128</v>
      </c>
      <c r="J53" s="460"/>
      <c r="K53" s="19" t="s">
        <v>69</v>
      </c>
    </row>
    <row r="54" spans="1:11" ht="18.75" customHeight="1">
      <c r="A54" s="466" t="s">
        <v>82</v>
      </c>
      <c r="B54" s="466"/>
      <c r="C54" s="466"/>
      <c r="D54" s="465" t="s">
        <v>241</v>
      </c>
      <c r="E54" s="465"/>
      <c r="F54" s="465"/>
      <c r="G54" s="465"/>
      <c r="H54" s="465"/>
      <c r="I54" s="465"/>
      <c r="J54" s="465"/>
      <c r="K54" s="465"/>
    </row>
    <row r="55" spans="1:11" ht="18.75" customHeight="1">
      <c r="A55" s="79"/>
      <c r="B55" s="79"/>
      <c r="C55" s="79"/>
      <c r="D55" s="14"/>
      <c r="E55" s="20" t="s">
        <v>142</v>
      </c>
      <c r="F55" s="21"/>
      <c r="G55" s="460" t="s">
        <v>127</v>
      </c>
      <c r="H55" s="460"/>
      <c r="I55" s="460" t="s">
        <v>128</v>
      </c>
      <c r="J55" s="460"/>
      <c r="K55" s="19" t="s">
        <v>69</v>
      </c>
    </row>
  </sheetData>
  <sheetProtection/>
  <mergeCells count="71">
    <mergeCell ref="G53:H53"/>
    <mergeCell ref="I53:J53"/>
    <mergeCell ref="A54:C54"/>
    <mergeCell ref="D54:K54"/>
    <mergeCell ref="G55:H55"/>
    <mergeCell ref="I55:J55"/>
    <mergeCell ref="A50:C50"/>
    <mergeCell ref="D50:K50"/>
    <mergeCell ref="G51:H51"/>
    <mergeCell ref="I51:J51"/>
    <mergeCell ref="A52:C52"/>
    <mergeCell ref="D52:K52"/>
    <mergeCell ref="A43:D43"/>
    <mergeCell ref="A44:D44"/>
    <mergeCell ref="C45:D45"/>
    <mergeCell ref="C46:D46"/>
    <mergeCell ref="C47:D47"/>
    <mergeCell ref="A48:D48"/>
    <mergeCell ref="A37:D37"/>
    <mergeCell ref="A38:D38"/>
    <mergeCell ref="C39:D39"/>
    <mergeCell ref="C40:D40"/>
    <mergeCell ref="A41:D41"/>
    <mergeCell ref="A42:D42"/>
    <mergeCell ref="C31:D31"/>
    <mergeCell ref="C32:D32"/>
    <mergeCell ref="C33:D33"/>
    <mergeCell ref="C34:D34"/>
    <mergeCell ref="A35:D35"/>
    <mergeCell ref="A36:D36"/>
    <mergeCell ref="C25:D25"/>
    <mergeCell ref="C26:D26"/>
    <mergeCell ref="C27:D27"/>
    <mergeCell ref="C28:D28"/>
    <mergeCell ref="C29:D29"/>
    <mergeCell ref="A30:D30"/>
    <mergeCell ref="C18:D18"/>
    <mergeCell ref="A19:D19"/>
    <mergeCell ref="C20:D20"/>
    <mergeCell ref="C21:D21"/>
    <mergeCell ref="C22:D22"/>
    <mergeCell ref="C23:D23"/>
    <mergeCell ref="A12:D12"/>
    <mergeCell ref="C13:D13"/>
    <mergeCell ref="C14:D14"/>
    <mergeCell ref="C15:D15"/>
    <mergeCell ref="A16:D16"/>
    <mergeCell ref="C17:D17"/>
    <mergeCell ref="A7:B7"/>
    <mergeCell ref="H7:I7"/>
    <mergeCell ref="J7:K7"/>
    <mergeCell ref="A8:K8"/>
    <mergeCell ref="A9:D11"/>
    <mergeCell ref="E9:K9"/>
    <mergeCell ref="I10:I11"/>
    <mergeCell ref="J10:J11"/>
    <mergeCell ref="A4:B4"/>
    <mergeCell ref="C4:E4"/>
    <mergeCell ref="G4:I4"/>
    <mergeCell ref="C5:E5"/>
    <mergeCell ref="G5:J5"/>
    <mergeCell ref="A6:B6"/>
    <mergeCell ref="C6:E6"/>
    <mergeCell ref="G6:H6"/>
    <mergeCell ref="I6:J6"/>
    <mergeCell ref="A2:B2"/>
    <mergeCell ref="C2:E2"/>
    <mergeCell ref="G2:I2"/>
    <mergeCell ref="A3:B3"/>
    <mergeCell ref="C3:E3"/>
    <mergeCell ref="G3:I3"/>
  </mergeCells>
  <printOptions/>
  <pageMargins left="0.75" right="0.75" top="1" bottom="1" header="0.5" footer="0.5"/>
  <pageSetup fitToHeight="1" fitToWidth="1" orientation="portrait" scale="77"/>
  <headerFooter alignWithMargins="0">
    <oddHeader>&amp;CMARYLAND STATE DEPARTMENT OF EDUCATION
PROPOSED BUDGET C-1-25
</oddHeader>
    <oddFooter>&amp;L&amp;F</oddFooter>
  </headerFooter>
  <drawing r:id="rId1"/>
</worksheet>
</file>

<file path=xl/worksheets/sheet7.xml><?xml version="1.0" encoding="utf-8"?>
<worksheet xmlns="http://schemas.openxmlformats.org/spreadsheetml/2006/main" xmlns:r="http://schemas.openxmlformats.org/officeDocument/2006/relationships">
  <dimension ref="A1:K55"/>
  <sheetViews>
    <sheetView workbookViewId="0" topLeftCell="A1">
      <selection activeCell="H32" sqref="H32"/>
    </sheetView>
  </sheetViews>
  <sheetFormatPr defaultColWidth="12.7109375" defaultRowHeight="12.75"/>
  <cols>
    <col min="1" max="1" width="6.8515625" style="12" customWidth="1"/>
    <col min="2" max="2" width="3.00390625" style="12" customWidth="1"/>
    <col min="3" max="3" width="10.00390625" style="12" customWidth="1"/>
    <col min="4" max="4" width="7.140625" style="12" customWidth="1"/>
    <col min="5" max="5" width="11.28125" style="12" customWidth="1"/>
    <col min="6" max="9" width="11.7109375" style="12" customWidth="1"/>
    <col min="10" max="10" width="11.00390625" style="12" customWidth="1"/>
    <col min="11" max="11" width="11.7109375" style="12" customWidth="1"/>
    <col min="12" max="16384" width="12.7109375" style="12" customWidth="1"/>
  </cols>
  <sheetData>
    <row r="1" spans="1:11" s="3" customFormat="1" ht="11.25" customHeight="1">
      <c r="A1" s="37"/>
      <c r="B1" s="8"/>
      <c r="K1" s="22" t="s">
        <v>241</v>
      </c>
    </row>
    <row r="2" spans="1:11" s="3" customFormat="1" ht="25.5" customHeight="1">
      <c r="A2" s="494"/>
      <c r="B2" s="497"/>
      <c r="C2" s="498" t="s">
        <v>241</v>
      </c>
      <c r="D2" s="499"/>
      <c r="E2" s="500"/>
      <c r="F2" s="86"/>
      <c r="G2" s="507" t="s">
        <v>241</v>
      </c>
      <c r="H2" s="502"/>
      <c r="I2" s="508"/>
      <c r="J2" s="87" t="s">
        <v>241</v>
      </c>
      <c r="K2" s="89"/>
    </row>
    <row r="3" spans="1:11" s="4" customFormat="1" ht="23.25" customHeight="1">
      <c r="A3" s="494"/>
      <c r="B3" s="497"/>
      <c r="C3" s="512" t="s">
        <v>345</v>
      </c>
      <c r="D3" s="513"/>
      <c r="E3" s="514"/>
      <c r="F3" s="86"/>
      <c r="G3" s="507" t="s">
        <v>241</v>
      </c>
      <c r="H3" s="502"/>
      <c r="I3" s="508"/>
      <c r="J3" s="86"/>
      <c r="K3" s="83"/>
    </row>
    <row r="4" spans="1:11" s="23" customFormat="1" ht="25.5" customHeight="1">
      <c r="A4" s="494" t="s">
        <v>241</v>
      </c>
      <c r="B4" s="497"/>
      <c r="C4" s="504" t="s">
        <v>241</v>
      </c>
      <c r="D4" s="505"/>
      <c r="E4" s="506"/>
      <c r="F4" s="88"/>
      <c r="G4" s="507" t="s">
        <v>241</v>
      </c>
      <c r="H4" s="502"/>
      <c r="I4" s="508"/>
      <c r="J4" s="88"/>
      <c r="K4" s="85"/>
    </row>
    <row r="5" spans="1:11" s="3" customFormat="1" ht="25.5" customHeight="1">
      <c r="A5" s="33"/>
      <c r="B5" s="33"/>
      <c r="C5" s="509" t="s">
        <v>415</v>
      </c>
      <c r="D5" s="510"/>
      <c r="E5" s="511"/>
      <c r="F5" s="4"/>
      <c r="G5" s="509"/>
      <c r="H5" s="510"/>
      <c r="I5" s="510"/>
      <c r="J5" s="511"/>
      <c r="K5" s="80"/>
    </row>
    <row r="6" spans="1:11" s="3" customFormat="1" ht="24.75" customHeight="1">
      <c r="A6" s="494" t="s">
        <v>256</v>
      </c>
      <c r="B6" s="497"/>
      <c r="C6" s="498" t="s">
        <v>411</v>
      </c>
      <c r="D6" s="499"/>
      <c r="E6" s="500"/>
      <c r="F6" s="86"/>
      <c r="G6" s="501">
        <v>41821</v>
      </c>
      <c r="H6" s="502"/>
      <c r="I6" s="503">
        <v>42277</v>
      </c>
      <c r="J6" s="499"/>
      <c r="K6" s="83"/>
    </row>
    <row r="7" spans="1:11" s="3" customFormat="1" ht="9.75" customHeight="1">
      <c r="A7" s="494"/>
      <c r="B7" s="494"/>
      <c r="C7" s="85" t="s">
        <v>241</v>
      </c>
      <c r="D7" s="85"/>
      <c r="E7" s="85"/>
      <c r="F7" s="85"/>
      <c r="G7" s="42" t="s">
        <v>241</v>
      </c>
      <c r="H7" s="495" t="s">
        <v>241</v>
      </c>
      <c r="I7" s="496"/>
      <c r="J7" s="476"/>
      <c r="K7" s="476"/>
    </row>
    <row r="8" spans="1:11" ht="2.25" customHeight="1" thickBot="1">
      <c r="A8" s="477"/>
      <c r="B8" s="477"/>
      <c r="C8" s="477"/>
      <c r="D8" s="477"/>
      <c r="E8" s="477"/>
      <c r="F8" s="477"/>
      <c r="G8" s="477"/>
      <c r="H8" s="477"/>
      <c r="I8" s="477"/>
      <c r="J8" s="477"/>
      <c r="K8" s="477"/>
    </row>
    <row r="9" spans="1:11" ht="12" customHeight="1" thickTop="1">
      <c r="A9" s="478" t="s">
        <v>190</v>
      </c>
      <c r="B9" s="479"/>
      <c r="C9" s="479"/>
      <c r="D9" s="480"/>
      <c r="E9" s="487" t="s">
        <v>249</v>
      </c>
      <c r="F9" s="488"/>
      <c r="G9" s="488"/>
      <c r="H9" s="488"/>
      <c r="I9" s="488"/>
      <c r="J9" s="488"/>
      <c r="K9" s="489"/>
    </row>
    <row r="10" spans="1:11" ht="11.25" customHeight="1">
      <c r="A10" s="481"/>
      <c r="B10" s="482"/>
      <c r="C10" s="482"/>
      <c r="D10" s="483"/>
      <c r="E10" s="26" t="s">
        <v>187</v>
      </c>
      <c r="F10" s="26" t="s">
        <v>239</v>
      </c>
      <c r="G10" s="26" t="s">
        <v>182</v>
      </c>
      <c r="H10" s="28" t="s">
        <v>265</v>
      </c>
      <c r="I10" s="490" t="s">
        <v>247</v>
      </c>
      <c r="J10" s="490" t="s">
        <v>248</v>
      </c>
      <c r="K10" s="29" t="s">
        <v>267</v>
      </c>
    </row>
    <row r="11" spans="1:11" ht="9.75" customHeight="1">
      <c r="A11" s="484"/>
      <c r="B11" s="485"/>
      <c r="C11" s="485"/>
      <c r="D11" s="486"/>
      <c r="E11" s="35" t="s">
        <v>215</v>
      </c>
      <c r="F11" s="36" t="s">
        <v>139</v>
      </c>
      <c r="G11" s="25" t="s">
        <v>183</v>
      </c>
      <c r="H11" s="27" t="s">
        <v>266</v>
      </c>
      <c r="I11" s="491"/>
      <c r="J11" s="491"/>
      <c r="K11" s="27" t="s">
        <v>235</v>
      </c>
    </row>
    <row r="12" spans="1:11" s="4" customFormat="1" ht="12.75" customHeight="1">
      <c r="A12" s="473" t="s">
        <v>158</v>
      </c>
      <c r="B12" s="474"/>
      <c r="C12" s="474"/>
      <c r="D12" s="475"/>
      <c r="E12" s="13"/>
      <c r="F12" s="13"/>
      <c r="G12" s="13"/>
      <c r="H12" s="13"/>
      <c r="I12" s="13"/>
      <c r="J12" s="13"/>
      <c r="K12" s="13"/>
    </row>
    <row r="13" spans="1:11" s="4" customFormat="1" ht="12.75" customHeight="1">
      <c r="A13" s="15" t="s">
        <v>159</v>
      </c>
      <c r="B13" s="50">
        <v>21</v>
      </c>
      <c r="C13" s="492" t="s">
        <v>74</v>
      </c>
      <c r="D13" s="493"/>
      <c r="E13" s="74"/>
      <c r="F13" s="74"/>
      <c r="G13" s="74"/>
      <c r="H13" s="74"/>
      <c r="I13" s="74"/>
      <c r="J13" s="74"/>
      <c r="K13" s="75">
        <f>SUM(E13:J13)</f>
        <v>0</v>
      </c>
    </row>
    <row r="14" spans="1:11" s="4" customFormat="1" ht="12.75" customHeight="1">
      <c r="A14" s="16" t="s">
        <v>159</v>
      </c>
      <c r="B14" s="53">
        <v>22</v>
      </c>
      <c r="C14" s="492" t="s">
        <v>245</v>
      </c>
      <c r="D14" s="493"/>
      <c r="E14" s="74"/>
      <c r="F14" s="74"/>
      <c r="G14" s="74"/>
      <c r="H14" s="74"/>
      <c r="I14" s="74"/>
      <c r="J14" s="74"/>
      <c r="K14" s="75">
        <f>SUM(E14:J14)</f>
        <v>0</v>
      </c>
    </row>
    <row r="15" spans="1:11" s="4" customFormat="1" ht="12.75" customHeight="1">
      <c r="A15" s="16" t="s">
        <v>159</v>
      </c>
      <c r="B15" s="53">
        <v>23</v>
      </c>
      <c r="C15" s="492" t="s">
        <v>40</v>
      </c>
      <c r="D15" s="493"/>
      <c r="E15" s="74"/>
      <c r="F15" s="74"/>
      <c r="G15" s="74"/>
      <c r="H15" s="74"/>
      <c r="I15" s="74"/>
      <c r="J15" s="74"/>
      <c r="K15" s="75">
        <f>SUM(E15:J15)</f>
        <v>0</v>
      </c>
    </row>
    <row r="16" spans="1:11" s="4" customFormat="1" ht="12.75" customHeight="1">
      <c r="A16" s="473" t="s">
        <v>41</v>
      </c>
      <c r="B16" s="474"/>
      <c r="C16" s="474"/>
      <c r="D16" s="475"/>
      <c r="E16" s="76"/>
      <c r="F16" s="76"/>
      <c r="G16" s="76"/>
      <c r="H16" s="76"/>
      <c r="I16" s="76"/>
      <c r="J16" s="76"/>
      <c r="K16" s="76"/>
    </row>
    <row r="17" spans="1:11" s="4" customFormat="1" ht="12.75" customHeight="1">
      <c r="A17" s="15" t="s">
        <v>159</v>
      </c>
      <c r="B17" s="50">
        <v>15</v>
      </c>
      <c r="C17" s="492" t="s">
        <v>42</v>
      </c>
      <c r="D17" s="493"/>
      <c r="E17" s="74"/>
      <c r="F17" s="74"/>
      <c r="G17" s="74"/>
      <c r="H17" s="74"/>
      <c r="I17" s="74"/>
      <c r="J17" s="74"/>
      <c r="K17" s="75">
        <f>SUM(E17:J17)</f>
        <v>0</v>
      </c>
    </row>
    <row r="18" spans="1:11" s="4" customFormat="1" ht="12.75" customHeight="1">
      <c r="A18" s="15" t="s">
        <v>159</v>
      </c>
      <c r="B18" s="50">
        <v>16</v>
      </c>
      <c r="C18" s="492" t="s">
        <v>43</v>
      </c>
      <c r="D18" s="493"/>
      <c r="E18" s="74"/>
      <c r="F18" s="74"/>
      <c r="G18" s="74"/>
      <c r="H18" s="74"/>
      <c r="I18" s="74"/>
      <c r="J18" s="74"/>
      <c r="K18" s="75">
        <f>SUM(E18:J18)</f>
        <v>0</v>
      </c>
    </row>
    <row r="19" spans="1:11" s="4" customFormat="1" ht="12.75" customHeight="1">
      <c r="A19" s="461" t="s">
        <v>44</v>
      </c>
      <c r="B19" s="462"/>
      <c r="C19" s="462"/>
      <c r="D19" s="463"/>
      <c r="E19" s="76"/>
      <c r="F19" s="76"/>
      <c r="G19" s="76"/>
      <c r="H19" s="76"/>
      <c r="I19" s="76"/>
      <c r="J19" s="76"/>
      <c r="K19" s="76"/>
    </row>
    <row r="20" spans="1:11" s="4" customFormat="1" ht="12.75" customHeight="1">
      <c r="A20" s="15" t="s">
        <v>159</v>
      </c>
      <c r="B20" s="68" t="s">
        <v>45</v>
      </c>
      <c r="C20" s="471" t="s">
        <v>46</v>
      </c>
      <c r="D20" s="472"/>
      <c r="E20" s="74"/>
      <c r="F20" s="74"/>
      <c r="G20" s="74"/>
      <c r="H20" s="74"/>
      <c r="I20" s="74"/>
      <c r="J20" s="74"/>
      <c r="K20" s="75">
        <f aca="true" t="shared" si="0" ref="K20:K29">SUM(E20:J20)</f>
        <v>0</v>
      </c>
    </row>
    <row r="21" spans="1:11" s="4" customFormat="1" ht="12.75" customHeight="1">
      <c r="A21" s="15" t="s">
        <v>159</v>
      </c>
      <c r="B21" s="68" t="s">
        <v>47</v>
      </c>
      <c r="C21" s="471" t="s">
        <v>236</v>
      </c>
      <c r="D21" s="472"/>
      <c r="E21" s="74"/>
      <c r="F21" s="74"/>
      <c r="G21" s="74"/>
      <c r="H21" s="74"/>
      <c r="I21" s="74"/>
      <c r="J21" s="74"/>
      <c r="K21" s="75">
        <f t="shared" si="0"/>
        <v>0</v>
      </c>
    </row>
    <row r="22" spans="1:11" s="4" customFormat="1" ht="12.75" customHeight="1">
      <c r="A22" s="15" t="s">
        <v>159</v>
      </c>
      <c r="B22" s="68" t="s">
        <v>157</v>
      </c>
      <c r="C22" s="471" t="s">
        <v>291</v>
      </c>
      <c r="D22" s="472" t="s">
        <v>241</v>
      </c>
      <c r="E22" s="74"/>
      <c r="F22" s="74"/>
      <c r="G22" s="74"/>
      <c r="H22" s="74"/>
      <c r="I22" s="74"/>
      <c r="J22" s="74"/>
      <c r="K22" s="75">
        <f t="shared" si="0"/>
        <v>0</v>
      </c>
    </row>
    <row r="23" spans="1:11" s="4" customFormat="1" ht="12.75" customHeight="1">
      <c r="A23" s="15" t="s">
        <v>159</v>
      </c>
      <c r="B23" s="69" t="s">
        <v>292</v>
      </c>
      <c r="C23" s="471" t="s">
        <v>9</v>
      </c>
      <c r="D23" s="472"/>
      <c r="E23" s="74"/>
      <c r="F23" s="74"/>
      <c r="G23" s="74"/>
      <c r="H23" s="74"/>
      <c r="I23" s="74"/>
      <c r="J23" s="74"/>
      <c r="K23" s="75">
        <f t="shared" si="0"/>
        <v>0</v>
      </c>
    </row>
    <row r="24" spans="1:11" s="4" customFormat="1" ht="12.75" customHeight="1">
      <c r="A24" s="15" t="s">
        <v>159</v>
      </c>
      <c r="B24" s="69" t="s">
        <v>56</v>
      </c>
      <c r="C24" s="70" t="s">
        <v>160</v>
      </c>
      <c r="D24" s="71"/>
      <c r="E24" s="77"/>
      <c r="F24" s="77"/>
      <c r="G24" s="77"/>
      <c r="H24" s="77"/>
      <c r="I24" s="77"/>
      <c r="J24" s="74"/>
      <c r="K24" s="75">
        <f t="shared" si="0"/>
        <v>0</v>
      </c>
    </row>
    <row r="25" spans="1:11" s="4" customFormat="1" ht="12.75" customHeight="1">
      <c r="A25" s="15" t="s">
        <v>159</v>
      </c>
      <c r="B25" s="69" t="s">
        <v>10</v>
      </c>
      <c r="C25" s="471" t="s">
        <v>180</v>
      </c>
      <c r="D25" s="472"/>
      <c r="E25" s="74"/>
      <c r="F25" s="74"/>
      <c r="G25" s="74"/>
      <c r="H25" s="74"/>
      <c r="I25" s="74"/>
      <c r="J25" s="74"/>
      <c r="K25" s="75">
        <f t="shared" si="0"/>
        <v>0</v>
      </c>
    </row>
    <row r="26" spans="1:11" s="4" customFormat="1" ht="12.75" customHeight="1">
      <c r="A26" s="15" t="s">
        <v>159</v>
      </c>
      <c r="B26" s="69" t="s">
        <v>181</v>
      </c>
      <c r="C26" s="471" t="s">
        <v>77</v>
      </c>
      <c r="D26" s="472"/>
      <c r="E26" s="74"/>
      <c r="F26" s="74"/>
      <c r="G26" s="74"/>
      <c r="H26" s="74"/>
      <c r="I26" s="74"/>
      <c r="J26" s="74"/>
      <c r="K26" s="75">
        <f t="shared" si="0"/>
        <v>0</v>
      </c>
    </row>
    <row r="27" spans="1:11" s="4" customFormat="1" ht="12.75" customHeight="1">
      <c r="A27" s="15" t="s">
        <v>159</v>
      </c>
      <c r="B27" s="69">
        <v>10</v>
      </c>
      <c r="C27" s="471" t="s">
        <v>78</v>
      </c>
      <c r="D27" s="472"/>
      <c r="E27" s="74"/>
      <c r="F27" s="74"/>
      <c r="G27" s="74"/>
      <c r="H27" s="74"/>
      <c r="I27" s="74"/>
      <c r="J27" s="74"/>
      <c r="K27" s="75">
        <f t="shared" si="0"/>
        <v>0</v>
      </c>
    </row>
    <row r="28" spans="1:11" s="4" customFormat="1" ht="12.75" customHeight="1">
      <c r="A28" s="15" t="s">
        <v>159</v>
      </c>
      <c r="B28" s="69">
        <v>11</v>
      </c>
      <c r="C28" s="471" t="s">
        <v>288</v>
      </c>
      <c r="D28" s="472"/>
      <c r="E28" s="74"/>
      <c r="F28" s="74"/>
      <c r="G28" s="74"/>
      <c r="H28" s="74"/>
      <c r="I28" s="74"/>
      <c r="J28" s="74"/>
      <c r="K28" s="75">
        <f t="shared" si="0"/>
        <v>0</v>
      </c>
    </row>
    <row r="29" spans="1:11" s="4" customFormat="1" ht="12.75" customHeight="1">
      <c r="A29" s="15" t="s">
        <v>159</v>
      </c>
      <c r="B29" s="69">
        <v>12</v>
      </c>
      <c r="C29" s="471" t="s">
        <v>289</v>
      </c>
      <c r="D29" s="472"/>
      <c r="E29" s="74"/>
      <c r="F29" s="74"/>
      <c r="G29" s="74"/>
      <c r="H29" s="74"/>
      <c r="I29" s="74"/>
      <c r="J29" s="74"/>
      <c r="K29" s="75">
        <f t="shared" si="0"/>
        <v>0</v>
      </c>
    </row>
    <row r="30" spans="1:11" s="4" customFormat="1" ht="12.75" customHeight="1">
      <c r="A30" s="461" t="s">
        <v>290</v>
      </c>
      <c r="B30" s="462"/>
      <c r="C30" s="462"/>
      <c r="D30" s="463"/>
      <c r="E30" s="76"/>
      <c r="F30" s="76"/>
      <c r="G30" s="76"/>
      <c r="H30" s="76"/>
      <c r="I30" s="76"/>
      <c r="J30" s="76"/>
      <c r="K30" s="76"/>
    </row>
    <row r="31" spans="1:11" s="4" customFormat="1" ht="12.75" customHeight="1">
      <c r="A31" s="15" t="s">
        <v>159</v>
      </c>
      <c r="B31" s="68" t="s">
        <v>292</v>
      </c>
      <c r="C31" s="471" t="s">
        <v>119</v>
      </c>
      <c r="D31" s="472"/>
      <c r="E31" s="75">
        <f>+'100 Consolidated'!G23</f>
        <v>0</v>
      </c>
      <c r="F31" s="75">
        <f>+'100 Consolidated'!G25</f>
        <v>0</v>
      </c>
      <c r="G31" s="75">
        <f>+'100 Consolidated'!G27</f>
        <v>0</v>
      </c>
      <c r="H31" s="75">
        <f>+'100 Consolidated'!G29</f>
        <v>0</v>
      </c>
      <c r="I31" s="75">
        <f>+'100 Consolidated'!G31</f>
        <v>0</v>
      </c>
      <c r="J31" s="75">
        <f>+'100 Consolidated'!G35</f>
        <v>0</v>
      </c>
      <c r="K31" s="75">
        <f>+'100 Consolidated'!G36</f>
        <v>0</v>
      </c>
    </row>
    <row r="32" spans="1:11" s="4" customFormat="1" ht="12.75" customHeight="1">
      <c r="A32" s="15" t="s">
        <v>159</v>
      </c>
      <c r="B32" s="68" t="s">
        <v>181</v>
      </c>
      <c r="C32" s="471" t="s">
        <v>77</v>
      </c>
      <c r="D32" s="472"/>
      <c r="E32" s="74"/>
      <c r="F32" s="74"/>
      <c r="G32" s="74"/>
      <c r="H32" s="74"/>
      <c r="I32" s="74"/>
      <c r="J32" s="74"/>
      <c r="K32" s="75">
        <f aca="true" t="shared" si="1" ref="K32:K37">SUM(E32:J32)</f>
        <v>0</v>
      </c>
    </row>
    <row r="33" spans="1:11" s="4" customFormat="1" ht="12.75" customHeight="1">
      <c r="A33" s="15" t="s">
        <v>159</v>
      </c>
      <c r="B33" s="68" t="s">
        <v>120</v>
      </c>
      <c r="C33" s="471" t="s">
        <v>121</v>
      </c>
      <c r="D33" s="472"/>
      <c r="E33" s="74"/>
      <c r="F33" s="74"/>
      <c r="G33" s="74"/>
      <c r="H33" s="74"/>
      <c r="I33" s="74"/>
      <c r="J33" s="74"/>
      <c r="K33" s="75">
        <f t="shared" si="1"/>
        <v>0</v>
      </c>
    </row>
    <row r="34" spans="1:11" s="4" customFormat="1" ht="12.75" customHeight="1">
      <c r="A34" s="15" t="s">
        <v>159</v>
      </c>
      <c r="B34" s="68" t="s">
        <v>19</v>
      </c>
      <c r="C34" s="471" t="s">
        <v>20</v>
      </c>
      <c r="D34" s="472"/>
      <c r="E34" s="74"/>
      <c r="F34" s="74"/>
      <c r="G34" s="74"/>
      <c r="H34" s="74"/>
      <c r="I34" s="74"/>
      <c r="J34" s="74"/>
      <c r="K34" s="75">
        <f t="shared" si="1"/>
        <v>0</v>
      </c>
    </row>
    <row r="35" spans="1:11" s="4" customFormat="1" ht="12.75" customHeight="1">
      <c r="A35" s="473" t="s">
        <v>11</v>
      </c>
      <c r="B35" s="474"/>
      <c r="C35" s="474"/>
      <c r="D35" s="475"/>
      <c r="E35" s="74"/>
      <c r="F35" s="74"/>
      <c r="G35" s="74"/>
      <c r="H35" s="74"/>
      <c r="I35" s="74"/>
      <c r="J35" s="74"/>
      <c r="K35" s="75">
        <f t="shared" si="1"/>
        <v>0</v>
      </c>
    </row>
    <row r="36" spans="1:11" s="4" customFormat="1" ht="12.75" customHeight="1">
      <c r="A36" s="461" t="s">
        <v>99</v>
      </c>
      <c r="B36" s="462"/>
      <c r="C36" s="462"/>
      <c r="D36" s="463"/>
      <c r="E36" s="74"/>
      <c r="F36" s="74"/>
      <c r="G36" s="74"/>
      <c r="H36" s="74"/>
      <c r="I36" s="74"/>
      <c r="J36" s="74"/>
      <c r="K36" s="75">
        <f t="shared" si="1"/>
        <v>0</v>
      </c>
    </row>
    <row r="37" spans="1:11" s="4" customFormat="1" ht="12.75" customHeight="1">
      <c r="A37" s="461" t="s">
        <v>165</v>
      </c>
      <c r="B37" s="462"/>
      <c r="C37" s="462"/>
      <c r="D37" s="463"/>
      <c r="E37" s="74"/>
      <c r="F37" s="74"/>
      <c r="G37" s="74"/>
      <c r="H37" s="74"/>
      <c r="I37" s="74"/>
      <c r="J37" s="74"/>
      <c r="K37" s="75">
        <f t="shared" si="1"/>
        <v>0</v>
      </c>
    </row>
    <row r="38" spans="1:11" s="4" customFormat="1" ht="12.75" customHeight="1">
      <c r="A38" s="461" t="s">
        <v>117</v>
      </c>
      <c r="B38" s="462"/>
      <c r="C38" s="462"/>
      <c r="D38" s="463"/>
      <c r="E38" s="76"/>
      <c r="F38" s="76"/>
      <c r="G38" s="76"/>
      <c r="H38" s="76"/>
      <c r="I38" s="76"/>
      <c r="J38" s="76"/>
      <c r="K38" s="76"/>
    </row>
    <row r="39" spans="1:11" s="4" customFormat="1" ht="12.75" customHeight="1">
      <c r="A39" s="15" t="s">
        <v>159</v>
      </c>
      <c r="B39" s="68" t="s">
        <v>216</v>
      </c>
      <c r="C39" s="458" t="s">
        <v>170</v>
      </c>
      <c r="D39" s="459"/>
      <c r="E39" s="74"/>
      <c r="F39" s="74"/>
      <c r="G39" s="74"/>
      <c r="H39" s="74"/>
      <c r="I39" s="74"/>
      <c r="J39" s="74"/>
      <c r="K39" s="75">
        <f>SUM(E39:J39)</f>
        <v>0</v>
      </c>
    </row>
    <row r="40" spans="1:11" s="4" customFormat="1" ht="12.75" customHeight="1">
      <c r="A40" s="15" t="s">
        <v>159</v>
      </c>
      <c r="B40" s="68" t="s">
        <v>171</v>
      </c>
      <c r="C40" s="458" t="s">
        <v>172</v>
      </c>
      <c r="D40" s="459"/>
      <c r="E40" s="74"/>
      <c r="F40" s="74"/>
      <c r="G40" s="74"/>
      <c r="H40" s="74"/>
      <c r="I40" s="74"/>
      <c r="J40" s="74"/>
      <c r="K40" s="75">
        <f>SUM(E40:J40)</f>
        <v>0</v>
      </c>
    </row>
    <row r="41" spans="1:11" s="4" customFormat="1" ht="12.75" customHeight="1">
      <c r="A41" s="461" t="s">
        <v>231</v>
      </c>
      <c r="B41" s="462"/>
      <c r="C41" s="462"/>
      <c r="D41" s="470"/>
      <c r="E41" s="74"/>
      <c r="F41" s="74"/>
      <c r="G41" s="74"/>
      <c r="H41" s="74"/>
      <c r="I41" s="74"/>
      <c r="J41" s="74"/>
      <c r="K41" s="75">
        <f>SUM(E41:J41)</f>
        <v>0</v>
      </c>
    </row>
    <row r="42" spans="1:11" s="4" customFormat="1" ht="12.75" customHeight="1">
      <c r="A42" s="461" t="s">
        <v>154</v>
      </c>
      <c r="B42" s="462"/>
      <c r="C42" s="462"/>
      <c r="D42" s="463"/>
      <c r="E42" s="78"/>
      <c r="F42" s="78"/>
      <c r="G42" s="74"/>
      <c r="H42" s="78"/>
      <c r="I42" s="78"/>
      <c r="J42" s="78"/>
      <c r="K42" s="75">
        <f>SUM(E42:J42)</f>
        <v>0</v>
      </c>
    </row>
    <row r="43" spans="1:11" s="4" customFormat="1" ht="12.75" customHeight="1">
      <c r="A43" s="461" t="s">
        <v>297</v>
      </c>
      <c r="B43" s="462"/>
      <c r="C43" s="462"/>
      <c r="D43" s="463"/>
      <c r="E43" s="78"/>
      <c r="F43" s="78"/>
      <c r="G43" s="78"/>
      <c r="H43" s="78"/>
      <c r="I43" s="78"/>
      <c r="J43" s="78"/>
      <c r="K43" s="75">
        <f>SUM(E43:J43)</f>
        <v>0</v>
      </c>
    </row>
    <row r="44" spans="1:11" s="4" customFormat="1" ht="12.75" customHeight="1">
      <c r="A44" s="461" t="s">
        <v>188</v>
      </c>
      <c r="B44" s="462"/>
      <c r="C44" s="462"/>
      <c r="D44" s="463"/>
      <c r="E44" s="76"/>
      <c r="F44" s="76"/>
      <c r="G44" s="76"/>
      <c r="H44" s="76"/>
      <c r="I44" s="76"/>
      <c r="J44" s="76"/>
      <c r="K44" s="76"/>
    </row>
    <row r="45" spans="1:11" s="4" customFormat="1" ht="12.75" customHeight="1">
      <c r="A45" s="15" t="s">
        <v>159</v>
      </c>
      <c r="B45" s="68" t="s">
        <v>189</v>
      </c>
      <c r="C45" s="458" t="s">
        <v>75</v>
      </c>
      <c r="D45" s="459"/>
      <c r="E45" s="74"/>
      <c r="F45" s="74"/>
      <c r="G45" s="74"/>
      <c r="H45" s="74"/>
      <c r="I45" s="74"/>
      <c r="J45" s="74"/>
      <c r="K45" s="75">
        <f>SUM(E45:J45)</f>
        <v>0</v>
      </c>
    </row>
    <row r="46" spans="1:11" s="4" customFormat="1" ht="12.75" customHeight="1">
      <c r="A46" s="15" t="s">
        <v>159</v>
      </c>
      <c r="B46" s="50">
        <v>35</v>
      </c>
      <c r="C46" s="458" t="s">
        <v>76</v>
      </c>
      <c r="D46" s="459"/>
      <c r="E46" s="74"/>
      <c r="F46" s="74"/>
      <c r="G46" s="74"/>
      <c r="H46" s="74"/>
      <c r="I46" s="74"/>
      <c r="J46" s="74"/>
      <c r="K46" s="75">
        <f>SUM(E46:J46)</f>
        <v>0</v>
      </c>
    </row>
    <row r="47" spans="1:11" s="4" customFormat="1" ht="12.75" customHeight="1">
      <c r="A47" s="15" t="s">
        <v>159</v>
      </c>
      <c r="B47" s="50">
        <v>36</v>
      </c>
      <c r="C47" s="458" t="s">
        <v>67</v>
      </c>
      <c r="D47" s="459"/>
      <c r="E47" s="74"/>
      <c r="F47" s="74"/>
      <c r="G47" s="74"/>
      <c r="H47" s="74"/>
      <c r="I47" s="74"/>
      <c r="J47" s="74"/>
      <c r="K47" s="75">
        <f>SUM(E47:J47)</f>
        <v>0</v>
      </c>
    </row>
    <row r="48" spans="1:11" s="4" customFormat="1" ht="12.75" customHeight="1">
      <c r="A48" s="467" t="s">
        <v>68</v>
      </c>
      <c r="B48" s="468"/>
      <c r="C48" s="468"/>
      <c r="D48" s="469"/>
      <c r="E48" s="81">
        <f aca="true" t="shared" si="2" ref="E48:K48">SUM(E13:E47)</f>
        <v>0</v>
      </c>
      <c r="F48" s="81">
        <f t="shared" si="2"/>
        <v>0</v>
      </c>
      <c r="G48" s="81">
        <f t="shared" si="2"/>
        <v>0</v>
      </c>
      <c r="H48" s="81">
        <f t="shared" si="2"/>
        <v>0</v>
      </c>
      <c r="I48" s="81">
        <f t="shared" si="2"/>
        <v>0</v>
      </c>
      <c r="J48" s="81">
        <f t="shared" si="2"/>
        <v>0</v>
      </c>
      <c r="K48" s="90">
        <f t="shared" si="2"/>
        <v>0</v>
      </c>
    </row>
    <row r="49" spans="1:4" ht="12.75" customHeight="1">
      <c r="A49" s="17"/>
      <c r="B49" s="18"/>
      <c r="C49" s="17"/>
      <c r="D49" s="17"/>
    </row>
    <row r="50" spans="1:11" ht="18.75" customHeight="1">
      <c r="A50" s="466" t="s">
        <v>296</v>
      </c>
      <c r="B50" s="466"/>
      <c r="C50" s="466"/>
      <c r="D50" s="465" t="s">
        <v>241</v>
      </c>
      <c r="E50" s="465"/>
      <c r="F50" s="465"/>
      <c r="G50" s="465"/>
      <c r="H50" s="465"/>
      <c r="I50" s="465"/>
      <c r="J50" s="465"/>
      <c r="K50" s="465"/>
    </row>
    <row r="51" spans="1:11" ht="12.75" customHeight="1">
      <c r="A51" s="24"/>
      <c r="B51" s="24"/>
      <c r="C51" s="24"/>
      <c r="D51" s="24"/>
      <c r="E51" s="20" t="s">
        <v>142</v>
      </c>
      <c r="F51" s="21"/>
      <c r="G51" s="460" t="s">
        <v>127</v>
      </c>
      <c r="H51" s="460"/>
      <c r="I51" s="460" t="s">
        <v>128</v>
      </c>
      <c r="J51" s="460"/>
      <c r="K51" s="19" t="s">
        <v>69</v>
      </c>
    </row>
    <row r="52" spans="1:11" ht="20.25" customHeight="1">
      <c r="A52" s="464" t="s">
        <v>214</v>
      </c>
      <c r="B52" s="464"/>
      <c r="C52" s="464"/>
      <c r="D52" s="465" t="s">
        <v>241</v>
      </c>
      <c r="E52" s="465"/>
      <c r="F52" s="465"/>
      <c r="G52" s="465"/>
      <c r="H52" s="465"/>
      <c r="I52" s="465"/>
      <c r="J52" s="465"/>
      <c r="K52" s="465"/>
    </row>
    <row r="53" spans="1:11" ht="12" customHeight="1">
      <c r="A53" s="24"/>
      <c r="B53" s="24"/>
      <c r="C53" s="24"/>
      <c r="D53" s="24"/>
      <c r="E53" s="20" t="s">
        <v>142</v>
      </c>
      <c r="F53" s="21"/>
      <c r="G53" s="460" t="s">
        <v>127</v>
      </c>
      <c r="H53" s="460"/>
      <c r="I53" s="460" t="s">
        <v>128</v>
      </c>
      <c r="J53" s="460"/>
      <c r="K53" s="19" t="s">
        <v>69</v>
      </c>
    </row>
    <row r="54" spans="1:11" ht="18.75" customHeight="1">
      <c r="A54" s="466" t="s">
        <v>82</v>
      </c>
      <c r="B54" s="466"/>
      <c r="C54" s="466"/>
      <c r="D54" s="465" t="s">
        <v>241</v>
      </c>
      <c r="E54" s="465"/>
      <c r="F54" s="465"/>
      <c r="G54" s="465"/>
      <c r="H54" s="465"/>
      <c r="I54" s="465"/>
      <c r="J54" s="465"/>
      <c r="K54" s="465"/>
    </row>
    <row r="55" spans="1:11" ht="18.75" customHeight="1">
      <c r="A55" s="79"/>
      <c r="B55" s="79"/>
      <c r="C55" s="79"/>
      <c r="D55" s="14"/>
      <c r="E55" s="20" t="s">
        <v>142</v>
      </c>
      <c r="F55" s="21"/>
      <c r="G55" s="460" t="s">
        <v>127</v>
      </c>
      <c r="H55" s="460"/>
      <c r="I55" s="460" t="s">
        <v>128</v>
      </c>
      <c r="J55" s="460"/>
      <c r="K55" s="19" t="s">
        <v>69</v>
      </c>
    </row>
  </sheetData>
  <sheetProtection/>
  <mergeCells count="71">
    <mergeCell ref="G53:H53"/>
    <mergeCell ref="I53:J53"/>
    <mergeCell ref="A54:C54"/>
    <mergeCell ref="D54:K54"/>
    <mergeCell ref="G55:H55"/>
    <mergeCell ref="I55:J55"/>
    <mergeCell ref="A50:C50"/>
    <mergeCell ref="D50:K50"/>
    <mergeCell ref="G51:H51"/>
    <mergeCell ref="I51:J51"/>
    <mergeCell ref="A52:C52"/>
    <mergeCell ref="D52:K52"/>
    <mergeCell ref="A43:D43"/>
    <mergeCell ref="A44:D44"/>
    <mergeCell ref="C45:D45"/>
    <mergeCell ref="C46:D46"/>
    <mergeCell ref="C47:D47"/>
    <mergeCell ref="A48:D48"/>
    <mergeCell ref="A37:D37"/>
    <mergeCell ref="A38:D38"/>
    <mergeCell ref="C39:D39"/>
    <mergeCell ref="C40:D40"/>
    <mergeCell ref="A41:D41"/>
    <mergeCell ref="A42:D42"/>
    <mergeCell ref="C31:D31"/>
    <mergeCell ref="C32:D32"/>
    <mergeCell ref="C33:D33"/>
    <mergeCell ref="C34:D34"/>
    <mergeCell ref="A35:D35"/>
    <mergeCell ref="A36:D36"/>
    <mergeCell ref="C25:D25"/>
    <mergeCell ref="C26:D26"/>
    <mergeCell ref="C27:D27"/>
    <mergeCell ref="C28:D28"/>
    <mergeCell ref="C29:D29"/>
    <mergeCell ref="A30:D30"/>
    <mergeCell ref="C18:D18"/>
    <mergeCell ref="A19:D19"/>
    <mergeCell ref="C20:D20"/>
    <mergeCell ref="C21:D21"/>
    <mergeCell ref="C22:D22"/>
    <mergeCell ref="C23:D23"/>
    <mergeCell ref="A12:D12"/>
    <mergeCell ref="C13:D13"/>
    <mergeCell ref="C14:D14"/>
    <mergeCell ref="C15:D15"/>
    <mergeCell ref="A16:D16"/>
    <mergeCell ref="C17:D17"/>
    <mergeCell ref="A7:B7"/>
    <mergeCell ref="H7:I7"/>
    <mergeCell ref="J7:K7"/>
    <mergeCell ref="A8:K8"/>
    <mergeCell ref="A9:D11"/>
    <mergeCell ref="E9:K9"/>
    <mergeCell ref="I10:I11"/>
    <mergeCell ref="J10:J11"/>
    <mergeCell ref="A4:B4"/>
    <mergeCell ref="C4:E4"/>
    <mergeCell ref="G4:I4"/>
    <mergeCell ref="C5:E5"/>
    <mergeCell ref="G5:J5"/>
    <mergeCell ref="A6:B6"/>
    <mergeCell ref="C6:E6"/>
    <mergeCell ref="G6:H6"/>
    <mergeCell ref="I6:J6"/>
    <mergeCell ref="A2:B2"/>
    <mergeCell ref="C2:E2"/>
    <mergeCell ref="G2:I2"/>
    <mergeCell ref="A3:B3"/>
    <mergeCell ref="C3:E3"/>
    <mergeCell ref="G3:I3"/>
  </mergeCells>
  <printOptions/>
  <pageMargins left="0.75" right="0.75" top="1" bottom="1" header="0.5" footer="0.5"/>
  <pageSetup orientation="portrait" scale="77"/>
  <headerFooter alignWithMargins="0">
    <oddHeader>&amp;C&amp;K000000MARYLAND STATE DEPARTMENT OF EDUCATION
PROPOSED BUDGET C-1-25
</oddHeader>
    <oddFooter>&amp;L&amp;K000000&amp;F</oddFooter>
  </headerFooter>
  <drawing r:id="rId1"/>
</worksheet>
</file>

<file path=xl/worksheets/sheet8.xml><?xml version="1.0" encoding="utf-8"?>
<worksheet xmlns="http://schemas.openxmlformats.org/spreadsheetml/2006/main" xmlns:r="http://schemas.openxmlformats.org/officeDocument/2006/relationships">
  <dimension ref="A1:K55"/>
  <sheetViews>
    <sheetView workbookViewId="0" topLeftCell="A1">
      <selection activeCell="O54" sqref="O54"/>
    </sheetView>
  </sheetViews>
  <sheetFormatPr defaultColWidth="12.7109375" defaultRowHeight="12.75"/>
  <cols>
    <col min="1" max="1" width="4.421875" style="12" customWidth="1"/>
    <col min="2" max="2" width="3.00390625" style="12" customWidth="1"/>
    <col min="3" max="3" width="11.28125" style="12" customWidth="1"/>
    <col min="4" max="4" width="7.28125" style="12" customWidth="1"/>
    <col min="5" max="11" width="11.7109375" style="12" customWidth="1"/>
    <col min="12" max="16384" width="12.7109375" style="12" customWidth="1"/>
  </cols>
  <sheetData>
    <row r="1" spans="1:11" s="3" customFormat="1" ht="11.25" customHeight="1">
      <c r="A1" s="37"/>
      <c r="B1" s="8"/>
      <c r="K1" s="22" t="s">
        <v>241</v>
      </c>
    </row>
    <row r="2" spans="1:11" s="3" customFormat="1" ht="25.5" customHeight="1">
      <c r="A2" s="494"/>
      <c r="B2" s="497"/>
      <c r="C2" s="498" t="s">
        <v>241</v>
      </c>
      <c r="D2" s="499"/>
      <c r="E2" s="500"/>
      <c r="F2" s="86"/>
      <c r="G2" s="507" t="s">
        <v>241</v>
      </c>
      <c r="H2" s="502"/>
      <c r="I2" s="508"/>
      <c r="J2" s="87" t="s">
        <v>241</v>
      </c>
      <c r="K2" s="89"/>
    </row>
    <row r="3" spans="1:11" s="4" customFormat="1" ht="23.25" customHeight="1">
      <c r="A3" s="494"/>
      <c r="B3" s="497"/>
      <c r="C3" s="512" t="s">
        <v>346</v>
      </c>
      <c r="D3" s="513"/>
      <c r="E3" s="514"/>
      <c r="F3" s="86"/>
      <c r="G3" s="507" t="s">
        <v>241</v>
      </c>
      <c r="H3" s="502"/>
      <c r="I3" s="508"/>
      <c r="J3" s="86"/>
      <c r="K3" s="83"/>
    </row>
    <row r="4" spans="1:11" s="23" customFormat="1" ht="25.5" customHeight="1">
      <c r="A4" s="494" t="s">
        <v>241</v>
      </c>
      <c r="B4" s="497"/>
      <c r="C4" s="504" t="s">
        <v>241</v>
      </c>
      <c r="D4" s="505"/>
      <c r="E4" s="506"/>
      <c r="F4" s="88"/>
      <c r="G4" s="507" t="s">
        <v>241</v>
      </c>
      <c r="H4" s="502"/>
      <c r="I4" s="508"/>
      <c r="J4" s="88"/>
      <c r="K4" s="85"/>
    </row>
    <row r="5" spans="1:11" s="3" customFormat="1" ht="25.5" customHeight="1">
      <c r="A5" s="33"/>
      <c r="B5" s="33"/>
      <c r="C5" s="509" t="s">
        <v>412</v>
      </c>
      <c r="D5" s="510"/>
      <c r="E5" s="511"/>
      <c r="F5" s="4"/>
      <c r="G5" s="509"/>
      <c r="H5" s="510"/>
      <c r="I5" s="510"/>
      <c r="J5" s="511"/>
      <c r="K5" s="80"/>
    </row>
    <row r="6" spans="1:11" s="3" customFormat="1" ht="24.75" customHeight="1">
      <c r="A6" s="494" t="s">
        <v>256</v>
      </c>
      <c r="B6" s="497"/>
      <c r="C6" s="498" t="s">
        <v>411</v>
      </c>
      <c r="D6" s="499"/>
      <c r="E6" s="500"/>
      <c r="F6" s="86"/>
      <c r="G6" s="501">
        <v>41821</v>
      </c>
      <c r="H6" s="502"/>
      <c r="I6" s="503">
        <v>42277</v>
      </c>
      <c r="J6" s="499"/>
      <c r="K6" s="83"/>
    </row>
    <row r="7" spans="1:11" s="3" customFormat="1" ht="9.75" customHeight="1">
      <c r="A7" s="494"/>
      <c r="B7" s="494"/>
      <c r="C7" s="85" t="s">
        <v>241</v>
      </c>
      <c r="D7" s="85"/>
      <c r="E7" s="85"/>
      <c r="F7" s="85"/>
      <c r="G7" s="42" t="s">
        <v>241</v>
      </c>
      <c r="H7" s="495" t="s">
        <v>241</v>
      </c>
      <c r="I7" s="496"/>
      <c r="J7" s="476"/>
      <c r="K7" s="476"/>
    </row>
    <row r="8" spans="1:11" ht="2.25" customHeight="1" thickBot="1">
      <c r="A8" s="477"/>
      <c r="B8" s="477"/>
      <c r="C8" s="477"/>
      <c r="D8" s="477"/>
      <c r="E8" s="477"/>
      <c r="F8" s="477"/>
      <c r="G8" s="477"/>
      <c r="H8" s="477"/>
      <c r="I8" s="477"/>
      <c r="J8" s="477"/>
      <c r="K8" s="477"/>
    </row>
    <row r="9" spans="1:11" ht="12" customHeight="1" thickTop="1">
      <c r="A9" s="478" t="s">
        <v>190</v>
      </c>
      <c r="B9" s="479"/>
      <c r="C9" s="479"/>
      <c r="D9" s="480"/>
      <c r="E9" s="487" t="s">
        <v>249</v>
      </c>
      <c r="F9" s="488"/>
      <c r="G9" s="488"/>
      <c r="H9" s="488"/>
      <c r="I9" s="488"/>
      <c r="J9" s="488"/>
      <c r="K9" s="489"/>
    </row>
    <row r="10" spans="1:11" ht="11.25" customHeight="1">
      <c r="A10" s="481"/>
      <c r="B10" s="482"/>
      <c r="C10" s="482"/>
      <c r="D10" s="483"/>
      <c r="E10" s="26" t="s">
        <v>187</v>
      </c>
      <c r="F10" s="26" t="s">
        <v>239</v>
      </c>
      <c r="G10" s="26" t="s">
        <v>182</v>
      </c>
      <c r="H10" s="28" t="s">
        <v>265</v>
      </c>
      <c r="I10" s="490" t="s">
        <v>247</v>
      </c>
      <c r="J10" s="490" t="s">
        <v>248</v>
      </c>
      <c r="K10" s="29" t="s">
        <v>267</v>
      </c>
    </row>
    <row r="11" spans="1:11" ht="9.75" customHeight="1">
      <c r="A11" s="484"/>
      <c r="B11" s="485"/>
      <c r="C11" s="485"/>
      <c r="D11" s="486"/>
      <c r="E11" s="35" t="s">
        <v>215</v>
      </c>
      <c r="F11" s="36" t="s">
        <v>139</v>
      </c>
      <c r="G11" s="25" t="s">
        <v>183</v>
      </c>
      <c r="H11" s="27" t="s">
        <v>266</v>
      </c>
      <c r="I11" s="491"/>
      <c r="J11" s="491"/>
      <c r="K11" s="27" t="s">
        <v>235</v>
      </c>
    </row>
    <row r="12" spans="1:11" s="4" customFormat="1" ht="12.75" customHeight="1">
      <c r="A12" s="473" t="s">
        <v>158</v>
      </c>
      <c r="B12" s="474"/>
      <c r="C12" s="474"/>
      <c r="D12" s="475"/>
      <c r="E12" s="13"/>
      <c r="F12" s="13"/>
      <c r="G12" s="13"/>
      <c r="H12" s="13"/>
      <c r="I12" s="13"/>
      <c r="J12" s="13"/>
      <c r="K12" s="13"/>
    </row>
    <row r="13" spans="1:11" s="4" customFormat="1" ht="12.75" customHeight="1">
      <c r="A13" s="15" t="s">
        <v>159</v>
      </c>
      <c r="B13" s="50">
        <v>21</v>
      </c>
      <c r="C13" s="492" t="s">
        <v>74</v>
      </c>
      <c r="D13" s="493"/>
      <c r="E13" s="74"/>
      <c r="F13" s="74"/>
      <c r="G13" s="74"/>
      <c r="H13" s="74"/>
      <c r="I13" s="74"/>
      <c r="J13" s="74"/>
      <c r="K13" s="75">
        <f>SUM(E13:J13)</f>
        <v>0</v>
      </c>
    </row>
    <row r="14" spans="1:11" s="4" customFormat="1" ht="12.75" customHeight="1">
      <c r="A14" s="16" t="s">
        <v>159</v>
      </c>
      <c r="B14" s="53">
        <v>22</v>
      </c>
      <c r="C14" s="492" t="s">
        <v>245</v>
      </c>
      <c r="D14" s="493"/>
      <c r="E14" s="74"/>
      <c r="F14" s="74"/>
      <c r="G14" s="74"/>
      <c r="H14" s="74"/>
      <c r="I14" s="74"/>
      <c r="J14" s="74"/>
      <c r="K14" s="75">
        <f>SUM(E14:J14)</f>
        <v>0</v>
      </c>
    </row>
    <row r="15" spans="1:11" s="4" customFormat="1" ht="12.75" customHeight="1">
      <c r="A15" s="16" t="s">
        <v>159</v>
      </c>
      <c r="B15" s="53">
        <v>23</v>
      </c>
      <c r="C15" s="492" t="s">
        <v>40</v>
      </c>
      <c r="D15" s="493"/>
      <c r="E15" s="74"/>
      <c r="F15" s="74"/>
      <c r="G15" s="74"/>
      <c r="H15" s="74"/>
      <c r="I15" s="74"/>
      <c r="J15" s="74"/>
      <c r="K15" s="75">
        <f>SUM(E15:J15)</f>
        <v>0</v>
      </c>
    </row>
    <row r="16" spans="1:11" s="4" customFormat="1" ht="12.75" customHeight="1">
      <c r="A16" s="473" t="s">
        <v>41</v>
      </c>
      <c r="B16" s="474"/>
      <c r="C16" s="474"/>
      <c r="D16" s="475"/>
      <c r="E16" s="76"/>
      <c r="F16" s="76"/>
      <c r="G16" s="76"/>
      <c r="H16" s="76"/>
      <c r="I16" s="76"/>
      <c r="J16" s="76"/>
      <c r="K16" s="76"/>
    </row>
    <row r="17" spans="1:11" s="4" customFormat="1" ht="12.75" customHeight="1">
      <c r="A17" s="15" t="s">
        <v>159</v>
      </c>
      <c r="B17" s="50">
        <v>15</v>
      </c>
      <c r="C17" s="492" t="s">
        <v>42</v>
      </c>
      <c r="D17" s="493"/>
      <c r="E17" s="74"/>
      <c r="F17" s="74"/>
      <c r="G17" s="74"/>
      <c r="H17" s="74"/>
      <c r="I17" s="74"/>
      <c r="J17" s="74"/>
      <c r="K17" s="75">
        <f>SUM(E17:J17)</f>
        <v>0</v>
      </c>
    </row>
    <row r="18" spans="1:11" s="4" customFormat="1" ht="12.75" customHeight="1">
      <c r="A18" s="15" t="s">
        <v>159</v>
      </c>
      <c r="B18" s="50">
        <v>16</v>
      </c>
      <c r="C18" s="492" t="s">
        <v>43</v>
      </c>
      <c r="D18" s="493"/>
      <c r="E18" s="74"/>
      <c r="F18" s="74"/>
      <c r="G18" s="74"/>
      <c r="H18" s="74"/>
      <c r="I18" s="74"/>
      <c r="J18" s="74"/>
      <c r="K18" s="75">
        <f>SUM(E18:J18)</f>
        <v>0</v>
      </c>
    </row>
    <row r="19" spans="1:11" s="4" customFormat="1" ht="12.75" customHeight="1">
      <c r="A19" s="461" t="s">
        <v>44</v>
      </c>
      <c r="B19" s="462"/>
      <c r="C19" s="462"/>
      <c r="D19" s="463"/>
      <c r="E19" s="76"/>
      <c r="F19" s="76"/>
      <c r="G19" s="76"/>
      <c r="H19" s="76"/>
      <c r="I19" s="76"/>
      <c r="J19" s="76"/>
      <c r="K19" s="76"/>
    </row>
    <row r="20" spans="1:11" s="4" customFormat="1" ht="12.75" customHeight="1">
      <c r="A20" s="15" t="s">
        <v>159</v>
      </c>
      <c r="B20" s="68" t="s">
        <v>45</v>
      </c>
      <c r="C20" s="471" t="s">
        <v>46</v>
      </c>
      <c r="D20" s="472"/>
      <c r="E20" s="74"/>
      <c r="F20" s="74"/>
      <c r="G20" s="74"/>
      <c r="H20" s="74"/>
      <c r="I20" s="74"/>
      <c r="J20" s="74"/>
      <c r="K20" s="75">
        <f aca="true" t="shared" si="0" ref="K20:K29">SUM(E20:J20)</f>
        <v>0</v>
      </c>
    </row>
    <row r="21" spans="1:11" s="4" customFormat="1" ht="12.75" customHeight="1">
      <c r="A21" s="15" t="s">
        <v>159</v>
      </c>
      <c r="B21" s="68" t="s">
        <v>47</v>
      </c>
      <c r="C21" s="471" t="s">
        <v>236</v>
      </c>
      <c r="D21" s="472"/>
      <c r="E21" s="74"/>
      <c r="F21" s="74"/>
      <c r="G21" s="74"/>
      <c r="H21" s="74"/>
      <c r="I21" s="74"/>
      <c r="J21" s="74"/>
      <c r="K21" s="75">
        <f t="shared" si="0"/>
        <v>0</v>
      </c>
    </row>
    <row r="22" spans="1:11" s="4" customFormat="1" ht="12.75" customHeight="1">
      <c r="A22" s="15" t="s">
        <v>159</v>
      </c>
      <c r="B22" s="68" t="s">
        <v>157</v>
      </c>
      <c r="C22" s="471" t="s">
        <v>291</v>
      </c>
      <c r="D22" s="472" t="s">
        <v>241</v>
      </c>
      <c r="E22" s="74"/>
      <c r="F22" s="74"/>
      <c r="G22" s="74"/>
      <c r="H22" s="74"/>
      <c r="I22" s="74"/>
      <c r="J22" s="74"/>
      <c r="K22" s="75">
        <f t="shared" si="0"/>
        <v>0</v>
      </c>
    </row>
    <row r="23" spans="1:11" s="4" customFormat="1" ht="12.75" customHeight="1">
      <c r="A23" s="15" t="s">
        <v>159</v>
      </c>
      <c r="B23" s="69" t="s">
        <v>292</v>
      </c>
      <c r="C23" s="471" t="s">
        <v>9</v>
      </c>
      <c r="D23" s="472"/>
      <c r="E23" s="74"/>
      <c r="F23" s="74"/>
      <c r="G23" s="74"/>
      <c r="H23" s="74"/>
      <c r="I23" s="74"/>
      <c r="J23" s="74"/>
      <c r="K23" s="75">
        <f t="shared" si="0"/>
        <v>0</v>
      </c>
    </row>
    <row r="24" spans="1:11" s="4" customFormat="1" ht="12.75" customHeight="1">
      <c r="A24" s="15" t="s">
        <v>159</v>
      </c>
      <c r="B24" s="69" t="s">
        <v>56</v>
      </c>
      <c r="C24" s="70" t="s">
        <v>160</v>
      </c>
      <c r="D24" s="71"/>
      <c r="E24" s="77"/>
      <c r="F24" s="77"/>
      <c r="G24" s="77"/>
      <c r="H24" s="77"/>
      <c r="I24" s="77"/>
      <c r="J24" s="291"/>
      <c r="K24" s="292">
        <f t="shared" si="0"/>
        <v>0</v>
      </c>
    </row>
    <row r="25" spans="1:11" s="4" customFormat="1" ht="12.75" customHeight="1">
      <c r="A25" s="15" t="s">
        <v>159</v>
      </c>
      <c r="B25" s="69" t="s">
        <v>10</v>
      </c>
      <c r="C25" s="471" t="s">
        <v>180</v>
      </c>
      <c r="D25" s="472"/>
      <c r="E25" s="74"/>
      <c r="F25" s="74"/>
      <c r="G25" s="74"/>
      <c r="H25" s="74"/>
      <c r="I25" s="74"/>
      <c r="J25" s="74"/>
      <c r="K25" s="75">
        <f t="shared" si="0"/>
        <v>0</v>
      </c>
    </row>
    <row r="26" spans="1:11" s="4" customFormat="1" ht="12.75" customHeight="1">
      <c r="A26" s="15" t="s">
        <v>159</v>
      </c>
      <c r="B26" s="69" t="s">
        <v>181</v>
      </c>
      <c r="C26" s="471" t="s">
        <v>77</v>
      </c>
      <c r="D26" s="472"/>
      <c r="E26" s="74"/>
      <c r="F26" s="74"/>
      <c r="G26" s="74"/>
      <c r="H26" s="74"/>
      <c r="I26" s="74"/>
      <c r="J26" s="74"/>
      <c r="K26" s="75">
        <f t="shared" si="0"/>
        <v>0</v>
      </c>
    </row>
    <row r="27" spans="1:11" s="4" customFormat="1" ht="12.75" customHeight="1">
      <c r="A27" s="15" t="s">
        <v>159</v>
      </c>
      <c r="B27" s="69">
        <v>10</v>
      </c>
      <c r="C27" s="471" t="s">
        <v>78</v>
      </c>
      <c r="D27" s="472"/>
      <c r="E27" s="74"/>
      <c r="F27" s="74"/>
      <c r="G27" s="74"/>
      <c r="H27" s="74"/>
      <c r="I27" s="74"/>
      <c r="J27" s="74"/>
      <c r="K27" s="75">
        <f t="shared" si="0"/>
        <v>0</v>
      </c>
    </row>
    <row r="28" spans="1:11" s="4" customFormat="1" ht="12.75" customHeight="1">
      <c r="A28" s="15" t="s">
        <v>159</v>
      </c>
      <c r="B28" s="69">
        <v>11</v>
      </c>
      <c r="C28" s="471" t="s">
        <v>288</v>
      </c>
      <c r="D28" s="472"/>
      <c r="E28" s="74"/>
      <c r="F28" s="74"/>
      <c r="G28" s="74"/>
      <c r="H28" s="74"/>
      <c r="I28" s="74"/>
      <c r="J28" s="74"/>
      <c r="K28" s="75">
        <f t="shared" si="0"/>
        <v>0</v>
      </c>
    </row>
    <row r="29" spans="1:11" s="4" customFormat="1" ht="12.75" customHeight="1">
      <c r="A29" s="15" t="s">
        <v>159</v>
      </c>
      <c r="B29" s="69">
        <v>12</v>
      </c>
      <c r="C29" s="471" t="s">
        <v>289</v>
      </c>
      <c r="D29" s="472"/>
      <c r="E29" s="74"/>
      <c r="F29" s="74"/>
      <c r="G29" s="74"/>
      <c r="H29" s="74"/>
      <c r="I29" s="74"/>
      <c r="J29" s="74"/>
      <c r="K29" s="75">
        <f t="shared" si="0"/>
        <v>0</v>
      </c>
    </row>
    <row r="30" spans="1:11" s="4" customFormat="1" ht="12.75" customHeight="1">
      <c r="A30" s="461" t="s">
        <v>290</v>
      </c>
      <c r="B30" s="462"/>
      <c r="C30" s="462"/>
      <c r="D30" s="463"/>
      <c r="E30" s="76"/>
      <c r="F30" s="76"/>
      <c r="G30" s="76"/>
      <c r="H30" s="76"/>
      <c r="I30" s="76"/>
      <c r="J30" s="76"/>
      <c r="K30" s="76"/>
    </row>
    <row r="31" spans="1:11" s="4" customFormat="1" ht="12.75" customHeight="1">
      <c r="A31" s="15" t="s">
        <v>159</v>
      </c>
      <c r="B31" s="68" t="s">
        <v>292</v>
      </c>
      <c r="C31" s="471" t="s">
        <v>119</v>
      </c>
      <c r="D31" s="472"/>
      <c r="E31" s="75">
        <f>+'100 Consolidated'!H23</f>
        <v>0</v>
      </c>
      <c r="F31" s="75">
        <f>+'100 Consolidated'!H25</f>
        <v>0</v>
      </c>
      <c r="G31" s="75">
        <f>+'100 Consolidated'!H27</f>
        <v>0</v>
      </c>
      <c r="H31" s="75">
        <f>+'100 Consolidated'!H29</f>
        <v>0</v>
      </c>
      <c r="I31" s="75">
        <f>+'100 Consolidated'!H31</f>
        <v>0</v>
      </c>
      <c r="J31" s="75">
        <f>+'100 Consolidated'!H35</f>
        <v>0</v>
      </c>
      <c r="K31" s="75">
        <f aca="true" t="shared" si="1" ref="K31:K37">SUM(E31:J31)</f>
        <v>0</v>
      </c>
    </row>
    <row r="32" spans="1:11" s="4" customFormat="1" ht="12.75" customHeight="1">
      <c r="A32" s="15" t="s">
        <v>159</v>
      </c>
      <c r="B32" s="68" t="s">
        <v>181</v>
      </c>
      <c r="C32" s="471" t="s">
        <v>77</v>
      </c>
      <c r="D32" s="472"/>
      <c r="E32" s="74"/>
      <c r="F32" s="74"/>
      <c r="G32" s="74"/>
      <c r="H32" s="74"/>
      <c r="I32" s="74"/>
      <c r="J32" s="74"/>
      <c r="K32" s="75">
        <f t="shared" si="1"/>
        <v>0</v>
      </c>
    </row>
    <row r="33" spans="1:11" s="4" customFormat="1" ht="12.75" customHeight="1">
      <c r="A33" s="15" t="s">
        <v>159</v>
      </c>
      <c r="B33" s="68" t="s">
        <v>120</v>
      </c>
      <c r="C33" s="471" t="s">
        <v>121</v>
      </c>
      <c r="D33" s="472"/>
      <c r="E33" s="74"/>
      <c r="F33" s="74"/>
      <c r="G33" s="74"/>
      <c r="H33" s="74"/>
      <c r="I33" s="74"/>
      <c r="J33" s="74"/>
      <c r="K33" s="75">
        <f t="shared" si="1"/>
        <v>0</v>
      </c>
    </row>
    <row r="34" spans="1:11" s="4" customFormat="1" ht="12.75" customHeight="1">
      <c r="A34" s="15" t="s">
        <v>159</v>
      </c>
      <c r="B34" s="68" t="s">
        <v>19</v>
      </c>
      <c r="C34" s="471" t="s">
        <v>20</v>
      </c>
      <c r="D34" s="472"/>
      <c r="E34" s="74"/>
      <c r="F34" s="74"/>
      <c r="G34" s="74"/>
      <c r="H34" s="74"/>
      <c r="I34" s="74"/>
      <c r="J34" s="74"/>
      <c r="K34" s="75">
        <f t="shared" si="1"/>
        <v>0</v>
      </c>
    </row>
    <row r="35" spans="1:11" s="4" customFormat="1" ht="12.75" customHeight="1">
      <c r="A35" s="473" t="s">
        <v>11</v>
      </c>
      <c r="B35" s="474"/>
      <c r="C35" s="474"/>
      <c r="D35" s="475"/>
      <c r="E35" s="74"/>
      <c r="F35" s="74"/>
      <c r="G35" s="74"/>
      <c r="H35" s="74"/>
      <c r="I35" s="74"/>
      <c r="J35" s="74"/>
      <c r="K35" s="75">
        <f t="shared" si="1"/>
        <v>0</v>
      </c>
    </row>
    <row r="36" spans="1:11" s="4" customFormat="1" ht="12.75" customHeight="1">
      <c r="A36" s="461" t="s">
        <v>99</v>
      </c>
      <c r="B36" s="462"/>
      <c r="C36" s="462"/>
      <c r="D36" s="463"/>
      <c r="E36" s="74"/>
      <c r="F36" s="74"/>
      <c r="G36" s="74"/>
      <c r="H36" s="74"/>
      <c r="I36" s="74"/>
      <c r="J36" s="74"/>
      <c r="K36" s="75">
        <f t="shared" si="1"/>
        <v>0</v>
      </c>
    </row>
    <row r="37" spans="1:11" s="4" customFormat="1" ht="12.75" customHeight="1">
      <c r="A37" s="461" t="s">
        <v>165</v>
      </c>
      <c r="B37" s="462"/>
      <c r="C37" s="462"/>
      <c r="D37" s="463"/>
      <c r="E37" s="74"/>
      <c r="F37" s="74"/>
      <c r="G37" s="74"/>
      <c r="H37" s="74"/>
      <c r="I37" s="74"/>
      <c r="J37" s="74"/>
      <c r="K37" s="75">
        <f t="shared" si="1"/>
        <v>0</v>
      </c>
    </row>
    <row r="38" spans="1:11" s="4" customFormat="1" ht="12.75" customHeight="1">
      <c r="A38" s="461" t="s">
        <v>117</v>
      </c>
      <c r="B38" s="462"/>
      <c r="C38" s="462"/>
      <c r="D38" s="463"/>
      <c r="E38" s="76"/>
      <c r="F38" s="76"/>
      <c r="G38" s="76"/>
      <c r="H38" s="76"/>
      <c r="I38" s="76"/>
      <c r="J38" s="76"/>
      <c r="K38" s="76"/>
    </row>
    <row r="39" spans="1:11" s="4" customFormat="1" ht="12.75" customHeight="1">
      <c r="A39" s="15" t="s">
        <v>159</v>
      </c>
      <c r="B39" s="68" t="s">
        <v>216</v>
      </c>
      <c r="C39" s="458" t="s">
        <v>170</v>
      </c>
      <c r="D39" s="459"/>
      <c r="E39" s="74"/>
      <c r="F39" s="74"/>
      <c r="G39" s="74"/>
      <c r="H39" s="74"/>
      <c r="I39" s="74"/>
      <c r="J39" s="74"/>
      <c r="K39" s="75">
        <f>SUM(E39:J39)</f>
        <v>0</v>
      </c>
    </row>
    <row r="40" spans="1:11" s="4" customFormat="1" ht="12.75" customHeight="1">
      <c r="A40" s="15" t="s">
        <v>159</v>
      </c>
      <c r="B40" s="68" t="s">
        <v>171</v>
      </c>
      <c r="C40" s="458" t="s">
        <v>172</v>
      </c>
      <c r="D40" s="459"/>
      <c r="E40" s="74"/>
      <c r="F40" s="74"/>
      <c r="G40" s="74"/>
      <c r="H40" s="74"/>
      <c r="I40" s="74"/>
      <c r="J40" s="74"/>
      <c r="K40" s="75">
        <f>SUM(E40:J40)</f>
        <v>0</v>
      </c>
    </row>
    <row r="41" spans="1:11" s="4" customFormat="1" ht="12.75" customHeight="1">
      <c r="A41" s="461" t="s">
        <v>231</v>
      </c>
      <c r="B41" s="462"/>
      <c r="C41" s="462"/>
      <c r="D41" s="470"/>
      <c r="E41" s="74"/>
      <c r="F41" s="74"/>
      <c r="G41" s="74"/>
      <c r="H41" s="74"/>
      <c r="I41" s="74"/>
      <c r="J41" s="74"/>
      <c r="K41" s="75">
        <f>SUM(E41:J41)</f>
        <v>0</v>
      </c>
    </row>
    <row r="42" spans="1:11" s="4" customFormat="1" ht="12.75" customHeight="1">
      <c r="A42" s="461" t="s">
        <v>154</v>
      </c>
      <c r="B42" s="462"/>
      <c r="C42" s="462"/>
      <c r="D42" s="463"/>
      <c r="E42" s="78"/>
      <c r="F42" s="78"/>
      <c r="G42" s="74"/>
      <c r="H42" s="78"/>
      <c r="I42" s="78"/>
      <c r="J42" s="78"/>
      <c r="K42" s="75">
        <f>SUM(E42:J42)</f>
        <v>0</v>
      </c>
    </row>
    <row r="43" spans="1:11" s="4" customFormat="1" ht="12.75" customHeight="1">
      <c r="A43" s="461" t="s">
        <v>297</v>
      </c>
      <c r="B43" s="462"/>
      <c r="C43" s="462"/>
      <c r="D43" s="463"/>
      <c r="E43" s="78"/>
      <c r="F43" s="78"/>
      <c r="G43" s="78"/>
      <c r="H43" s="78"/>
      <c r="I43" s="78"/>
      <c r="J43" s="78"/>
      <c r="K43" s="75">
        <f>SUM(E43:J43)</f>
        <v>0</v>
      </c>
    </row>
    <row r="44" spans="1:11" s="4" customFormat="1" ht="12.75" customHeight="1">
      <c r="A44" s="461" t="s">
        <v>188</v>
      </c>
      <c r="B44" s="462"/>
      <c r="C44" s="462"/>
      <c r="D44" s="463"/>
      <c r="E44" s="76"/>
      <c r="F44" s="76"/>
      <c r="G44" s="76"/>
      <c r="H44" s="76"/>
      <c r="I44" s="76"/>
      <c r="J44" s="76"/>
      <c r="K44" s="76"/>
    </row>
    <row r="45" spans="1:11" s="4" customFormat="1" ht="12.75" customHeight="1">
      <c r="A45" s="15" t="s">
        <v>159</v>
      </c>
      <c r="B45" s="68" t="s">
        <v>189</v>
      </c>
      <c r="C45" s="458" t="s">
        <v>75</v>
      </c>
      <c r="D45" s="459"/>
      <c r="E45" s="74"/>
      <c r="F45" s="74"/>
      <c r="G45" s="74"/>
      <c r="H45" s="74"/>
      <c r="I45" s="74"/>
      <c r="J45" s="74"/>
      <c r="K45" s="75">
        <f>SUM(E45:J45)</f>
        <v>0</v>
      </c>
    </row>
    <row r="46" spans="1:11" s="4" customFormat="1" ht="12.75" customHeight="1">
      <c r="A46" s="15" t="s">
        <v>159</v>
      </c>
      <c r="B46" s="50">
        <v>35</v>
      </c>
      <c r="C46" s="458" t="s">
        <v>76</v>
      </c>
      <c r="D46" s="459"/>
      <c r="E46" s="74"/>
      <c r="F46" s="74"/>
      <c r="G46" s="74"/>
      <c r="H46" s="74"/>
      <c r="I46" s="74"/>
      <c r="J46" s="74"/>
      <c r="K46" s="75">
        <f>SUM(E46:J46)</f>
        <v>0</v>
      </c>
    </row>
    <row r="47" spans="1:11" s="4" customFormat="1" ht="12.75" customHeight="1">
      <c r="A47" s="15" t="s">
        <v>159</v>
      </c>
      <c r="B47" s="50">
        <v>36</v>
      </c>
      <c r="C47" s="458" t="s">
        <v>67</v>
      </c>
      <c r="D47" s="459"/>
      <c r="E47" s="74"/>
      <c r="F47" s="74"/>
      <c r="G47" s="74"/>
      <c r="H47" s="74"/>
      <c r="I47" s="74"/>
      <c r="J47" s="74"/>
      <c r="K47" s="75">
        <f>SUM(E47:J47)</f>
        <v>0</v>
      </c>
    </row>
    <row r="48" spans="1:11" s="4" customFormat="1" ht="12.75" customHeight="1">
      <c r="A48" s="467" t="s">
        <v>68</v>
      </c>
      <c r="B48" s="468"/>
      <c r="C48" s="468"/>
      <c r="D48" s="469"/>
      <c r="E48" s="81">
        <f aca="true" t="shared" si="2" ref="E48:K48">SUM(E13:E47)</f>
        <v>0</v>
      </c>
      <c r="F48" s="81">
        <f t="shared" si="2"/>
        <v>0</v>
      </c>
      <c r="G48" s="81">
        <f t="shared" si="2"/>
        <v>0</v>
      </c>
      <c r="H48" s="81">
        <f t="shared" si="2"/>
        <v>0</v>
      </c>
      <c r="I48" s="81">
        <f t="shared" si="2"/>
        <v>0</v>
      </c>
      <c r="J48" s="81">
        <f t="shared" si="2"/>
        <v>0</v>
      </c>
      <c r="K48" s="90">
        <f t="shared" si="2"/>
        <v>0</v>
      </c>
    </row>
    <row r="49" spans="1:4" ht="12.75" customHeight="1">
      <c r="A49" s="17"/>
      <c r="B49" s="18"/>
      <c r="C49" s="17"/>
      <c r="D49" s="17"/>
    </row>
    <row r="50" spans="1:11" ht="18.75" customHeight="1">
      <c r="A50" s="466" t="s">
        <v>296</v>
      </c>
      <c r="B50" s="466"/>
      <c r="C50" s="466"/>
      <c r="D50" s="465" t="s">
        <v>241</v>
      </c>
      <c r="E50" s="465"/>
      <c r="F50" s="465"/>
      <c r="G50" s="465"/>
      <c r="H50" s="465"/>
      <c r="I50" s="465"/>
      <c r="J50" s="465"/>
      <c r="K50" s="465"/>
    </row>
    <row r="51" spans="1:11" ht="12.75" customHeight="1">
      <c r="A51" s="24"/>
      <c r="B51" s="24"/>
      <c r="C51" s="24"/>
      <c r="D51" s="24"/>
      <c r="E51" s="20" t="s">
        <v>142</v>
      </c>
      <c r="F51" s="21"/>
      <c r="G51" s="460" t="s">
        <v>127</v>
      </c>
      <c r="H51" s="460"/>
      <c r="I51" s="460" t="s">
        <v>128</v>
      </c>
      <c r="J51" s="460"/>
      <c r="K51" s="19" t="s">
        <v>69</v>
      </c>
    </row>
    <row r="52" spans="1:11" ht="20.25" customHeight="1">
      <c r="A52" s="464" t="s">
        <v>214</v>
      </c>
      <c r="B52" s="464"/>
      <c r="C52" s="464"/>
      <c r="D52" s="465" t="s">
        <v>241</v>
      </c>
      <c r="E52" s="465"/>
      <c r="F52" s="465"/>
      <c r="G52" s="465"/>
      <c r="H52" s="465"/>
      <c r="I52" s="465"/>
      <c r="J52" s="465"/>
      <c r="K52" s="465"/>
    </row>
    <row r="53" spans="1:11" ht="12" customHeight="1">
      <c r="A53" s="24"/>
      <c r="B53" s="24"/>
      <c r="C53" s="24"/>
      <c r="D53" s="24"/>
      <c r="E53" s="20" t="s">
        <v>142</v>
      </c>
      <c r="F53" s="21"/>
      <c r="G53" s="460" t="s">
        <v>127</v>
      </c>
      <c r="H53" s="460"/>
      <c r="I53" s="460" t="s">
        <v>128</v>
      </c>
      <c r="J53" s="460"/>
      <c r="K53" s="19" t="s">
        <v>69</v>
      </c>
    </row>
    <row r="54" spans="1:11" ht="18.75" customHeight="1">
      <c r="A54" s="466" t="s">
        <v>82</v>
      </c>
      <c r="B54" s="466"/>
      <c r="C54" s="466"/>
      <c r="D54" s="465" t="s">
        <v>241</v>
      </c>
      <c r="E54" s="465"/>
      <c r="F54" s="465"/>
      <c r="G54" s="465"/>
      <c r="H54" s="465"/>
      <c r="I54" s="465"/>
      <c r="J54" s="465"/>
      <c r="K54" s="465"/>
    </row>
    <row r="55" spans="1:11" ht="18.75" customHeight="1">
      <c r="A55" s="79"/>
      <c r="B55" s="79"/>
      <c r="C55" s="79"/>
      <c r="D55" s="14"/>
      <c r="E55" s="20" t="s">
        <v>142</v>
      </c>
      <c r="F55" s="21"/>
      <c r="G55" s="460" t="s">
        <v>127</v>
      </c>
      <c r="H55" s="460"/>
      <c r="I55" s="460" t="s">
        <v>128</v>
      </c>
      <c r="J55" s="460"/>
      <c r="K55" s="19" t="s">
        <v>69</v>
      </c>
    </row>
  </sheetData>
  <sheetProtection/>
  <mergeCells count="71">
    <mergeCell ref="G53:H53"/>
    <mergeCell ref="I53:J53"/>
    <mergeCell ref="A54:C54"/>
    <mergeCell ref="D54:K54"/>
    <mergeCell ref="G55:H55"/>
    <mergeCell ref="I55:J55"/>
    <mergeCell ref="A50:C50"/>
    <mergeCell ref="D50:K50"/>
    <mergeCell ref="G51:H51"/>
    <mergeCell ref="I51:J51"/>
    <mergeCell ref="A52:C52"/>
    <mergeCell ref="D52:K52"/>
    <mergeCell ref="A43:D43"/>
    <mergeCell ref="A44:D44"/>
    <mergeCell ref="C45:D45"/>
    <mergeCell ref="C46:D46"/>
    <mergeCell ref="C47:D47"/>
    <mergeCell ref="A48:D48"/>
    <mergeCell ref="A37:D37"/>
    <mergeCell ref="A38:D38"/>
    <mergeCell ref="C39:D39"/>
    <mergeCell ref="C40:D40"/>
    <mergeCell ref="A41:D41"/>
    <mergeCell ref="A42:D42"/>
    <mergeCell ref="C31:D31"/>
    <mergeCell ref="C32:D32"/>
    <mergeCell ref="C33:D33"/>
    <mergeCell ref="C34:D34"/>
    <mergeCell ref="A35:D35"/>
    <mergeCell ref="A36:D36"/>
    <mergeCell ref="C25:D25"/>
    <mergeCell ref="C26:D26"/>
    <mergeCell ref="C27:D27"/>
    <mergeCell ref="C28:D28"/>
    <mergeCell ref="C29:D29"/>
    <mergeCell ref="A30:D30"/>
    <mergeCell ref="C18:D18"/>
    <mergeCell ref="A19:D19"/>
    <mergeCell ref="C20:D20"/>
    <mergeCell ref="C21:D21"/>
    <mergeCell ref="C22:D22"/>
    <mergeCell ref="C23:D23"/>
    <mergeCell ref="A12:D12"/>
    <mergeCell ref="C13:D13"/>
    <mergeCell ref="C14:D14"/>
    <mergeCell ref="C15:D15"/>
    <mergeCell ref="A16:D16"/>
    <mergeCell ref="C17:D17"/>
    <mergeCell ref="A7:B7"/>
    <mergeCell ref="H7:I7"/>
    <mergeCell ref="J7:K7"/>
    <mergeCell ref="A8:K8"/>
    <mergeCell ref="A9:D11"/>
    <mergeCell ref="E9:K9"/>
    <mergeCell ref="I10:I11"/>
    <mergeCell ref="J10:J11"/>
    <mergeCell ref="A4:B4"/>
    <mergeCell ref="C4:E4"/>
    <mergeCell ref="G4:I4"/>
    <mergeCell ref="C5:E5"/>
    <mergeCell ref="G5:J5"/>
    <mergeCell ref="A6:B6"/>
    <mergeCell ref="C6:E6"/>
    <mergeCell ref="G6:H6"/>
    <mergeCell ref="I6:J6"/>
    <mergeCell ref="A2:B2"/>
    <mergeCell ref="C2:E2"/>
    <mergeCell ref="G2:I2"/>
    <mergeCell ref="A3:B3"/>
    <mergeCell ref="C3:E3"/>
    <mergeCell ref="G3:I3"/>
  </mergeCells>
  <printOptions/>
  <pageMargins left="0.75" right="0.75" top="1" bottom="1" header="0.5" footer="0.5"/>
  <pageSetup orientation="portrait" scale="77"/>
  <headerFooter alignWithMargins="0">
    <oddHeader>&amp;C&amp;K000000MARYLAND STATE DEPARTMENT OF EDUCATION
PROPOSED BUDGET C-1-25
</oddHeader>
    <oddFooter>&amp;L&amp;K000000&amp;F</oddFooter>
  </headerFooter>
  <drawing r:id="rId1"/>
</worksheet>
</file>

<file path=xl/worksheets/sheet9.xml><?xml version="1.0" encoding="utf-8"?>
<worksheet xmlns="http://schemas.openxmlformats.org/spreadsheetml/2006/main" xmlns:r="http://schemas.openxmlformats.org/officeDocument/2006/relationships">
  <dimension ref="A1:P45"/>
  <sheetViews>
    <sheetView workbookViewId="0" topLeftCell="A6">
      <selection activeCell="C36" sqref="C36"/>
    </sheetView>
  </sheetViews>
  <sheetFormatPr defaultColWidth="10.28125" defaultRowHeight="12.75"/>
  <cols>
    <col min="1" max="1" width="20.140625" style="120" customWidth="1"/>
    <col min="2" max="3" width="13.140625" style="120" customWidth="1"/>
    <col min="4" max="4" width="11.8515625" style="120" customWidth="1"/>
    <col min="5" max="5" width="12.421875" style="120" customWidth="1"/>
    <col min="6" max="6" width="12.00390625" style="120" customWidth="1"/>
    <col min="7" max="7" width="15.00390625" style="120" customWidth="1"/>
    <col min="8" max="8" width="13.140625" style="120" customWidth="1"/>
    <col min="9" max="9" width="12.140625" style="120" customWidth="1"/>
    <col min="10" max="11" width="10.28125" style="120" customWidth="1"/>
    <col min="12" max="12" width="10.421875" style="120" customWidth="1"/>
    <col min="13" max="13" width="16.140625" style="120" customWidth="1"/>
    <col min="14" max="14" width="13.28125" style="120" customWidth="1"/>
    <col min="15" max="16384" width="10.28125" style="120" customWidth="1"/>
  </cols>
  <sheetData>
    <row r="1" spans="1:16" ht="15">
      <c r="A1" s="99"/>
      <c r="B1" s="99"/>
      <c r="C1" s="119"/>
      <c r="D1" s="119"/>
      <c r="E1" s="181"/>
      <c r="G1" s="100" t="s">
        <v>145</v>
      </c>
      <c r="H1" s="100"/>
      <c r="I1" s="101"/>
      <c r="J1" s="101"/>
      <c r="K1" s="101"/>
      <c r="L1" s="101"/>
      <c r="M1" s="99"/>
      <c r="N1" s="99"/>
      <c r="O1" s="99"/>
      <c r="P1" s="99"/>
    </row>
    <row r="2" spans="1:16" ht="15">
      <c r="A2" s="99"/>
      <c r="B2" s="99"/>
      <c r="C2" s="119"/>
      <c r="D2" s="119"/>
      <c r="E2" s="243"/>
      <c r="G2" s="100" t="s">
        <v>202</v>
      </c>
      <c r="H2" s="100"/>
      <c r="I2" s="101"/>
      <c r="J2" s="101"/>
      <c r="K2" s="101"/>
      <c r="L2" s="101"/>
      <c r="M2" s="99"/>
      <c r="N2" s="99"/>
      <c r="O2" s="99"/>
      <c r="P2" s="99"/>
    </row>
    <row r="3" spans="1:16" ht="15">
      <c r="A3" s="99"/>
      <c r="B3" s="99"/>
      <c r="C3" s="119"/>
      <c r="D3" s="119"/>
      <c r="E3" s="243"/>
      <c r="G3" s="100" t="s">
        <v>203</v>
      </c>
      <c r="H3" s="100"/>
      <c r="I3" s="101"/>
      <c r="J3" s="101"/>
      <c r="K3" s="101"/>
      <c r="L3" s="101"/>
      <c r="M3" s="99"/>
      <c r="N3" s="99"/>
      <c r="O3" s="99"/>
      <c r="P3" s="99"/>
    </row>
    <row r="4" spans="1:16" ht="15">
      <c r="A4" s="99"/>
      <c r="B4" s="101"/>
      <c r="C4" s="119"/>
      <c r="D4" s="119"/>
      <c r="E4" s="243"/>
      <c r="F4" s="178" t="s">
        <v>204</v>
      </c>
      <c r="H4" s="100"/>
      <c r="I4" s="101"/>
      <c r="J4" s="101"/>
      <c r="K4" s="101"/>
      <c r="L4" s="101"/>
      <c r="M4" s="99"/>
      <c r="N4" s="99"/>
      <c r="O4" s="99"/>
      <c r="P4" s="99"/>
    </row>
    <row r="5" spans="1:16" ht="15">
      <c r="A5" s="99"/>
      <c r="B5" s="119"/>
      <c r="C5" s="119"/>
      <c r="D5" s="181"/>
      <c r="E5" s="181"/>
      <c r="G5" s="100" t="s">
        <v>299</v>
      </c>
      <c r="H5" s="100"/>
      <c r="I5" s="101"/>
      <c r="J5" s="101"/>
      <c r="K5" s="101"/>
      <c r="L5" s="101"/>
      <c r="M5" s="99"/>
      <c r="N5" s="99"/>
      <c r="O5" s="99"/>
      <c r="P5" s="99"/>
    </row>
    <row r="6" spans="1:16" ht="15">
      <c r="A6" s="99"/>
      <c r="B6" s="99"/>
      <c r="C6" s="177"/>
      <c r="D6" s="293"/>
      <c r="E6" s="293"/>
      <c r="F6" s="293"/>
      <c r="G6" s="293"/>
      <c r="H6" s="177"/>
      <c r="I6" s="101"/>
      <c r="J6" s="99"/>
      <c r="K6" s="99"/>
      <c r="L6" s="99"/>
      <c r="M6" s="99"/>
      <c r="N6" s="99"/>
      <c r="O6" s="99"/>
      <c r="P6" s="99"/>
    </row>
    <row r="7" spans="1:16" ht="15">
      <c r="A7" s="99"/>
      <c r="B7" s="99"/>
      <c r="C7" s="101"/>
      <c r="D7" s="101"/>
      <c r="E7" s="179"/>
      <c r="F7" s="179"/>
      <c r="G7" s="100"/>
      <c r="H7" s="100"/>
      <c r="I7" s="101"/>
      <c r="J7" s="99"/>
      <c r="K7" s="99"/>
      <c r="L7" s="99"/>
      <c r="M7" s="99"/>
      <c r="N7" s="99"/>
      <c r="O7" s="99"/>
      <c r="P7" s="99"/>
    </row>
    <row r="8" spans="1:16" ht="15">
      <c r="A8" s="99"/>
      <c r="B8" s="99"/>
      <c r="C8" s="101"/>
      <c r="D8" s="101"/>
      <c r="E8" s="100"/>
      <c r="G8" s="100" t="s">
        <v>295</v>
      </c>
      <c r="H8" s="179"/>
      <c r="I8" s="101"/>
      <c r="J8" s="99"/>
      <c r="K8" s="99"/>
      <c r="L8" s="99"/>
      <c r="M8" s="99"/>
      <c r="N8" s="99"/>
      <c r="O8" s="99"/>
      <c r="P8" s="99"/>
    </row>
    <row r="9" spans="1:16" ht="15">
      <c r="A9" s="99"/>
      <c r="B9" s="99"/>
      <c r="C9" s="99"/>
      <c r="D9" s="119"/>
      <c r="E9" s="119"/>
      <c r="F9" s="119"/>
      <c r="G9" s="119"/>
      <c r="I9" s="99"/>
      <c r="J9" s="99"/>
      <c r="K9" s="99"/>
      <c r="L9" s="99"/>
      <c r="M9" s="99"/>
      <c r="N9" s="99"/>
      <c r="O9" s="99"/>
      <c r="P9" s="99"/>
    </row>
    <row r="10" spans="1:16" ht="15">
      <c r="A10" s="99" t="s">
        <v>58</v>
      </c>
      <c r="B10" s="102"/>
      <c r="C10" s="102"/>
      <c r="D10" s="99"/>
      <c r="E10" s="99"/>
      <c r="F10" s="99"/>
      <c r="G10" s="99"/>
      <c r="H10" s="99"/>
      <c r="I10" s="99" t="s">
        <v>59</v>
      </c>
      <c r="J10" s="102">
        <v>2015</v>
      </c>
      <c r="K10" s="102"/>
      <c r="L10" s="102"/>
      <c r="M10" s="102"/>
      <c r="N10" s="99"/>
      <c r="O10" s="99"/>
      <c r="P10" s="99"/>
    </row>
    <row r="11" spans="1:16" ht="15">
      <c r="A11" s="103" t="s">
        <v>60</v>
      </c>
      <c r="B11" s="102"/>
      <c r="C11" s="102"/>
      <c r="D11" s="99"/>
      <c r="E11" s="99"/>
      <c r="F11" s="99"/>
      <c r="G11" s="99"/>
      <c r="H11" s="99"/>
      <c r="I11" s="99" t="s">
        <v>61</v>
      </c>
      <c r="J11" s="102"/>
      <c r="K11" s="102"/>
      <c r="L11" s="102"/>
      <c r="M11" s="102"/>
      <c r="N11" s="99"/>
      <c r="O11" s="99"/>
      <c r="P11" s="99"/>
    </row>
    <row r="12" spans="1:16" ht="15">
      <c r="A12" s="99" t="s">
        <v>84</v>
      </c>
      <c r="B12" s="102"/>
      <c r="C12" s="102"/>
      <c r="D12" s="99"/>
      <c r="E12" s="99"/>
      <c r="F12" s="99"/>
      <c r="G12" s="99"/>
      <c r="H12" s="99"/>
      <c r="I12" s="99" t="s">
        <v>85</v>
      </c>
      <c r="J12" s="102"/>
      <c r="K12" s="102"/>
      <c r="L12" s="102"/>
      <c r="M12" s="102"/>
      <c r="N12" s="99"/>
      <c r="O12" s="99"/>
      <c r="P12" s="99"/>
    </row>
    <row r="13" spans="1:16" ht="15">
      <c r="A13" s="99" t="s">
        <v>86</v>
      </c>
      <c r="B13" s="102"/>
      <c r="C13" s="102"/>
      <c r="D13" s="99"/>
      <c r="E13" s="99"/>
      <c r="F13" s="99"/>
      <c r="G13" s="99"/>
      <c r="H13" s="99"/>
      <c r="I13" s="99" t="s">
        <v>281</v>
      </c>
      <c r="J13" s="102"/>
      <c r="K13" s="102"/>
      <c r="L13" s="102"/>
      <c r="M13" s="102"/>
      <c r="N13" s="99"/>
      <c r="O13" s="99"/>
      <c r="P13" s="99"/>
    </row>
    <row r="14" spans="1:16" ht="15">
      <c r="A14" s="99" t="s">
        <v>194</v>
      </c>
      <c r="B14" s="102"/>
      <c r="C14" s="102"/>
      <c r="D14" s="99"/>
      <c r="E14" s="99"/>
      <c r="F14" s="99"/>
      <c r="G14" s="99"/>
      <c r="H14" s="99"/>
      <c r="I14" s="99" t="s">
        <v>184</v>
      </c>
      <c r="J14" s="104"/>
      <c r="K14" s="104"/>
      <c r="L14" s="104"/>
      <c r="M14" s="104"/>
      <c r="N14" s="99"/>
      <c r="O14" s="99"/>
      <c r="P14" s="99"/>
    </row>
    <row r="15" spans="1:16" ht="15.75">
      <c r="A15" s="99" t="s">
        <v>185</v>
      </c>
      <c r="B15" s="102"/>
      <c r="C15" s="102"/>
      <c r="D15" s="99"/>
      <c r="E15" s="99"/>
      <c r="F15" s="99"/>
      <c r="G15" s="99"/>
      <c r="H15" s="99"/>
      <c r="I15" s="99" t="s">
        <v>23</v>
      </c>
      <c r="J15" s="104"/>
      <c r="K15" s="104"/>
      <c r="L15" s="104"/>
      <c r="M15" s="104"/>
      <c r="N15" s="99"/>
      <c r="O15" s="99"/>
      <c r="P15" s="99"/>
    </row>
    <row r="16" spans="1:16" ht="15.75">
      <c r="A16" s="99"/>
      <c r="B16" s="99"/>
      <c r="C16" s="99"/>
      <c r="D16" s="99"/>
      <c r="E16" s="99"/>
      <c r="F16" s="99"/>
      <c r="G16" s="99"/>
      <c r="H16" s="99"/>
      <c r="I16" s="99"/>
      <c r="J16" s="99"/>
      <c r="K16" s="99"/>
      <c r="L16" s="99"/>
      <c r="M16" s="99"/>
      <c r="N16" s="99"/>
      <c r="O16" s="99"/>
      <c r="P16" s="99"/>
    </row>
    <row r="17" spans="1:16" ht="15.75" thickBot="1">
      <c r="A17" s="99"/>
      <c r="B17" s="99"/>
      <c r="C17" s="99"/>
      <c r="D17" s="99"/>
      <c r="E17" s="99"/>
      <c r="F17" s="99"/>
      <c r="G17" s="99"/>
      <c r="H17" s="99"/>
      <c r="I17" s="99"/>
      <c r="J17" s="99"/>
      <c r="K17" s="99"/>
      <c r="L17" s="99"/>
      <c r="M17" s="99"/>
      <c r="N17" s="99"/>
      <c r="O17" s="99"/>
      <c r="P17" s="99"/>
    </row>
    <row r="18" spans="1:16" ht="16.5" thickBot="1">
      <c r="A18" s="99"/>
      <c r="B18" s="99"/>
      <c r="C18" s="99"/>
      <c r="D18" s="99"/>
      <c r="E18" s="99"/>
      <c r="F18" s="99"/>
      <c r="G18" s="520" t="s">
        <v>312</v>
      </c>
      <c r="H18" s="521"/>
      <c r="I18" s="99"/>
      <c r="J18" s="99"/>
      <c r="K18" s="99"/>
      <c r="L18" s="99"/>
      <c r="M18" s="99"/>
      <c r="N18" s="99"/>
      <c r="O18" s="99"/>
      <c r="P18" s="99"/>
    </row>
    <row r="19" spans="1:16" ht="16.5" thickBot="1">
      <c r="A19" s="99"/>
      <c r="B19" s="515" t="s">
        <v>298</v>
      </c>
      <c r="C19" s="516"/>
      <c r="D19" s="516"/>
      <c r="E19" s="517"/>
      <c r="F19" s="244"/>
      <c r="G19" s="522" t="s">
        <v>347</v>
      </c>
      <c r="H19" s="523"/>
      <c r="I19" s="99"/>
      <c r="J19" s="99"/>
      <c r="K19" s="515" t="s">
        <v>309</v>
      </c>
      <c r="L19" s="516"/>
      <c r="M19" s="517"/>
      <c r="N19" s="99"/>
      <c r="O19" s="99"/>
      <c r="P19" s="99"/>
    </row>
    <row r="20" spans="1:16" ht="15.75">
      <c r="A20" s="99"/>
      <c r="B20" s="107" t="s">
        <v>211</v>
      </c>
      <c r="C20" s="107" t="s">
        <v>211</v>
      </c>
      <c r="D20" s="107" t="s">
        <v>211</v>
      </c>
      <c r="E20" s="108" t="s">
        <v>211</v>
      </c>
      <c r="F20" s="105" t="s">
        <v>257</v>
      </c>
      <c r="G20" s="108" t="s">
        <v>211</v>
      </c>
      <c r="H20" s="108" t="s">
        <v>211</v>
      </c>
      <c r="I20" s="105" t="s">
        <v>257</v>
      </c>
      <c r="J20" s="105" t="s">
        <v>313</v>
      </c>
      <c r="K20" s="107" t="s">
        <v>93</v>
      </c>
      <c r="L20" s="107" t="s">
        <v>258</v>
      </c>
      <c r="M20" s="107" t="s">
        <v>25</v>
      </c>
      <c r="N20" s="106" t="s">
        <v>259</v>
      </c>
      <c r="O20" s="99"/>
      <c r="P20" s="99"/>
    </row>
    <row r="21" spans="1:16" ht="15">
      <c r="A21" s="99"/>
      <c r="B21" s="107" t="s">
        <v>260</v>
      </c>
      <c r="C21" s="107" t="s">
        <v>260</v>
      </c>
      <c r="D21" s="107" t="s">
        <v>260</v>
      </c>
      <c r="E21" s="108" t="s">
        <v>260</v>
      </c>
      <c r="F21" s="107" t="s">
        <v>268</v>
      </c>
      <c r="G21" s="108" t="s">
        <v>260</v>
      </c>
      <c r="H21" s="108" t="s">
        <v>260</v>
      </c>
      <c r="I21" s="107" t="s">
        <v>268</v>
      </c>
      <c r="J21" s="107" t="s">
        <v>269</v>
      </c>
      <c r="K21" s="107" t="s">
        <v>94</v>
      </c>
      <c r="L21" s="107" t="s">
        <v>95</v>
      </c>
      <c r="M21" s="107" t="s">
        <v>26</v>
      </c>
      <c r="N21" s="109"/>
      <c r="O21" s="99"/>
      <c r="P21" s="99"/>
    </row>
    <row r="22" spans="1:16" ht="15">
      <c r="A22" s="99"/>
      <c r="B22" s="110" t="s">
        <v>237</v>
      </c>
      <c r="C22" s="110" t="s">
        <v>242</v>
      </c>
      <c r="D22" s="110" t="s">
        <v>293</v>
      </c>
      <c r="E22" s="111" t="s">
        <v>122</v>
      </c>
      <c r="F22" s="110" t="s">
        <v>123</v>
      </c>
      <c r="G22" s="111" t="s">
        <v>237</v>
      </c>
      <c r="H22" s="111" t="s">
        <v>90</v>
      </c>
      <c r="I22" s="110" t="s">
        <v>123</v>
      </c>
      <c r="J22" s="112"/>
      <c r="K22" s="226"/>
      <c r="L22" s="226"/>
      <c r="M22" s="226"/>
      <c r="N22" s="113"/>
      <c r="O22" s="99"/>
      <c r="P22" s="99"/>
    </row>
    <row r="23" spans="1:16" ht="15">
      <c r="A23" s="114" t="s">
        <v>124</v>
      </c>
      <c r="B23" s="115">
        <f>+'100a  Education '!B23+'100a Health'!B23+'100a DSS'!B23</f>
        <v>0</v>
      </c>
      <c r="C23" s="115">
        <f>+'100a  Education '!C23+'100a Health'!C23+'100a DSS'!C23</f>
        <v>0</v>
      </c>
      <c r="D23" s="115">
        <f>+'100a  Education '!D23+'100a Health'!D23+'100a DSS'!D23</f>
        <v>0</v>
      </c>
      <c r="E23" s="115">
        <f>+'100a  Education '!E23+'100a Health'!E23+'100a DSS'!E23</f>
        <v>0</v>
      </c>
      <c r="F23" s="115">
        <f>+'100a  Education '!F23+'100a Health'!F23+'100a DSS'!F23</f>
        <v>0</v>
      </c>
      <c r="G23" s="115">
        <f>+'100a  Education '!G23+'100a Health'!G23+'100a DSS'!G23</f>
        <v>0</v>
      </c>
      <c r="H23" s="115">
        <f>+'100a  Education '!H23+'100a Health'!H23+'100a DSS'!H23</f>
        <v>0</v>
      </c>
      <c r="I23" s="115">
        <f>+'100a  Education '!I23+'100a Health'!I23+'100a DSS'!I23</f>
        <v>0</v>
      </c>
      <c r="J23" s="115">
        <f>+'100a  Education '!J23+'100a Health'!J23+'100a DSS'!J23</f>
        <v>0</v>
      </c>
      <c r="K23" s="115">
        <f>+'100a  Education '!K23+'100a Health'!K23+'100a DSS'!K23</f>
        <v>0</v>
      </c>
      <c r="L23" s="115">
        <f>+'100a  Education '!L23+'100a Health'!L23+'100a DSS'!L23</f>
        <v>0</v>
      </c>
      <c r="M23" s="115">
        <f>+'100a  Education '!M23+'100a Health'!M23+'100a DSS'!M23</f>
        <v>0</v>
      </c>
      <c r="N23" s="115">
        <f>+'100a  Education '!N23+'100a Health'!N23+'100a DSS'!N23</f>
        <v>0</v>
      </c>
      <c r="O23" s="99"/>
      <c r="P23" s="99"/>
    </row>
    <row r="24" spans="1:16" ht="15">
      <c r="A24" s="250"/>
      <c r="B24" s="251"/>
      <c r="C24" s="251"/>
      <c r="D24" s="251"/>
      <c r="E24" s="251"/>
      <c r="F24" s="251"/>
      <c r="G24" s="251"/>
      <c r="H24" s="251"/>
      <c r="I24" s="251"/>
      <c r="J24" s="251"/>
      <c r="K24" s="252"/>
      <c r="L24" s="252"/>
      <c r="M24" s="252"/>
      <c r="N24" s="251"/>
      <c r="O24" s="99"/>
      <c r="P24" s="99"/>
    </row>
    <row r="25" spans="1:16" ht="15">
      <c r="A25" s="112" t="s">
        <v>143</v>
      </c>
      <c r="B25" s="115">
        <f>+'100a  Education '!B25+'100a Health'!B25+'100a DSS'!B25</f>
        <v>0</v>
      </c>
      <c r="C25" s="115">
        <f>+'100a  Education '!C25+'100a Health'!C25+'100a DSS'!C25</f>
        <v>0</v>
      </c>
      <c r="D25" s="115">
        <f>+'100a  Education '!D25+'100a Health'!D25+'100a DSS'!D25</f>
        <v>0</v>
      </c>
      <c r="E25" s="115">
        <f>+'100a  Education '!E25+'100a Health'!E25+'100a DSS'!E25</f>
        <v>0</v>
      </c>
      <c r="F25" s="115">
        <f>+'100a  Education '!F25+'100a Health'!F25+'100a DSS'!F25</f>
        <v>0</v>
      </c>
      <c r="G25" s="115">
        <f>+'100a  Education '!G25+'100a Health'!G25+'100a DSS'!G25</f>
        <v>0</v>
      </c>
      <c r="H25" s="115">
        <f>+'100a  Education '!H25+'100a Health'!H25+'100a DSS'!H25</f>
        <v>0</v>
      </c>
      <c r="I25" s="115">
        <f>+'100a  Education '!I25+'100a Health'!I25+'100a DSS'!I25</f>
        <v>0</v>
      </c>
      <c r="J25" s="115">
        <f>+'100a  Education '!J25+'100a Health'!J25+'100a DSS'!J25</f>
        <v>0</v>
      </c>
      <c r="K25" s="115">
        <f>+'100a  Education '!K25+'100a Health'!K25+'100a DSS'!K25</f>
        <v>0</v>
      </c>
      <c r="L25" s="115">
        <f>+'100a  Education '!L25+'100a Health'!L25+'100a DSS'!L25</f>
        <v>0</v>
      </c>
      <c r="M25" s="115">
        <f>+'100a  Education '!M25+'100a Health'!M25+'100a DSS'!M25</f>
        <v>0</v>
      </c>
      <c r="N25" s="115">
        <f>+'100a  Education '!N25+'100a Health'!N25+'100a DSS'!N25</f>
        <v>0</v>
      </c>
      <c r="O25" s="99"/>
      <c r="P25" s="99"/>
    </row>
    <row r="26" spans="1:16" ht="15">
      <c r="A26" s="250"/>
      <c r="B26" s="251"/>
      <c r="C26" s="251"/>
      <c r="D26" s="251"/>
      <c r="E26" s="251"/>
      <c r="F26" s="251"/>
      <c r="G26" s="251"/>
      <c r="H26" s="251"/>
      <c r="I26" s="251"/>
      <c r="J26" s="251"/>
      <c r="K26" s="252"/>
      <c r="L26" s="252"/>
      <c r="M26" s="252"/>
      <c r="N26" s="251"/>
      <c r="O26" s="99"/>
      <c r="P26" s="99"/>
    </row>
    <row r="27" spans="1:16" ht="15">
      <c r="A27" s="112" t="s">
        <v>195</v>
      </c>
      <c r="B27" s="115">
        <f>+'100a  Education '!B27+'100a Health'!B27+'100a DSS'!B27</f>
        <v>0</v>
      </c>
      <c r="C27" s="115">
        <f>+'100a  Education '!C27+'100a Health'!C27+'100a DSS'!C27</f>
        <v>0</v>
      </c>
      <c r="D27" s="115">
        <f>+'100a  Education '!D27+'100a Health'!D27+'100a DSS'!D27</f>
        <v>0</v>
      </c>
      <c r="E27" s="115">
        <f>+'100a  Education '!E27+'100a Health'!E27+'100a DSS'!E27</f>
        <v>0</v>
      </c>
      <c r="F27" s="115">
        <f>+'100a  Education '!F27+'100a Health'!F27+'100a DSS'!F27</f>
        <v>0</v>
      </c>
      <c r="G27" s="115">
        <f>+'100a  Education '!G27+'100a Health'!G27+'100a DSS'!G27</f>
        <v>0</v>
      </c>
      <c r="H27" s="115">
        <f>+'100a  Education '!H27+'100a Health'!H27+'100a DSS'!H27</f>
        <v>0</v>
      </c>
      <c r="I27" s="115">
        <f>+'100a  Education '!I27+'100a Health'!I27+'100a DSS'!I27</f>
        <v>0</v>
      </c>
      <c r="J27" s="115">
        <f>+'100a  Education '!J27+'100a Health'!J27+'100a DSS'!J27</f>
        <v>0</v>
      </c>
      <c r="K27" s="115">
        <f>+'100a  Education '!K27+'100a Health'!K27+'100a DSS'!K27</f>
        <v>0</v>
      </c>
      <c r="L27" s="115">
        <f>+'100a  Education '!L27+'100a Health'!L27+'100a DSS'!L27</f>
        <v>0</v>
      </c>
      <c r="M27" s="115">
        <f>+'100a  Education '!M27+'100a Health'!M27+'100a DSS'!M27</f>
        <v>0</v>
      </c>
      <c r="N27" s="115">
        <f>+'100a  Education '!N27+'100a Health'!N27+'100a DSS'!N27</f>
        <v>0</v>
      </c>
      <c r="O27" s="99"/>
      <c r="P27" s="99"/>
    </row>
    <row r="28" spans="1:16" ht="15">
      <c r="A28" s="250"/>
      <c r="B28" s="251"/>
      <c r="C28" s="251"/>
      <c r="D28" s="251"/>
      <c r="E28" s="251"/>
      <c r="F28" s="251"/>
      <c r="G28" s="251"/>
      <c r="H28" s="251"/>
      <c r="I28" s="251"/>
      <c r="J28" s="251"/>
      <c r="K28" s="252"/>
      <c r="L28" s="252"/>
      <c r="M28" s="252"/>
      <c r="N28" s="251"/>
      <c r="O28" s="99"/>
      <c r="P28" s="99"/>
    </row>
    <row r="29" spans="1:16" ht="15">
      <c r="A29" s="112" t="s">
        <v>196</v>
      </c>
      <c r="B29" s="115">
        <f>+'100a  Education '!B29+'100a Health'!B29+'100a DSS'!B29</f>
        <v>0</v>
      </c>
      <c r="C29" s="115">
        <f>+'100a  Education '!C29+'100a Health'!C29+'100a DSS'!C29</f>
        <v>0</v>
      </c>
      <c r="D29" s="115">
        <f>+'100a  Education '!D29+'100a Health'!D29+'100a DSS'!D29</f>
        <v>0</v>
      </c>
      <c r="E29" s="115">
        <f>+'100a  Education '!E29+'100a Health'!E29+'100a DSS'!E29</f>
        <v>0</v>
      </c>
      <c r="F29" s="115">
        <f>+'100a  Education '!F29+'100a Health'!F29+'100a DSS'!F29</f>
        <v>0</v>
      </c>
      <c r="G29" s="115">
        <f>+'100a  Education '!G29+'100a Health'!G29+'100a DSS'!G29</f>
        <v>0</v>
      </c>
      <c r="H29" s="115">
        <f>+'100a  Education '!H29+'100a Health'!H29+'100a DSS'!H29</f>
        <v>0</v>
      </c>
      <c r="I29" s="115">
        <f>+'100a  Education '!I29+'100a Health'!I29+'100a DSS'!I29</f>
        <v>0</v>
      </c>
      <c r="J29" s="115">
        <f>+'100a  Education '!J29+'100a Health'!J29+'100a DSS'!J29</f>
        <v>0</v>
      </c>
      <c r="K29" s="115">
        <f>+'100a  Education '!K29+'100a Health'!K29+'100a DSS'!K29</f>
        <v>0</v>
      </c>
      <c r="L29" s="115">
        <f>+'100a  Education '!L29+'100a Health'!L29+'100a DSS'!L29</f>
        <v>0</v>
      </c>
      <c r="M29" s="115">
        <f>+'100a  Education '!M29+'100a Health'!M29+'100a DSS'!M29</f>
        <v>0</v>
      </c>
      <c r="N29" s="115">
        <f>+'100a  Education '!N29+'100a Health'!N29+'100a DSS'!N29</f>
        <v>0</v>
      </c>
      <c r="O29" s="99"/>
      <c r="P29" s="99"/>
    </row>
    <row r="30" spans="1:16" ht="15">
      <c r="A30" s="250"/>
      <c r="B30" s="251"/>
      <c r="C30" s="251"/>
      <c r="D30" s="251"/>
      <c r="E30" s="251"/>
      <c r="F30" s="251"/>
      <c r="G30" s="251"/>
      <c r="H30" s="251"/>
      <c r="I30" s="251"/>
      <c r="J30" s="251"/>
      <c r="K30" s="252"/>
      <c r="L30" s="252"/>
      <c r="M30" s="252"/>
      <c r="N30" s="251"/>
      <c r="O30" s="99"/>
      <c r="P30" s="99"/>
    </row>
    <row r="31" spans="1:16" ht="15">
      <c r="A31" s="112" t="s">
        <v>197</v>
      </c>
      <c r="B31" s="115">
        <f>+'100a  Education '!B31+'100a Health'!B31+'100a DSS'!B31</f>
        <v>0</v>
      </c>
      <c r="C31" s="115">
        <f>+'100a  Education '!C31+'100a Health'!C31+'100a DSS'!C31</f>
        <v>0</v>
      </c>
      <c r="D31" s="115">
        <f>+'100a  Education '!D31+'100a Health'!D31+'100a DSS'!D31</f>
        <v>0</v>
      </c>
      <c r="E31" s="115">
        <f>+'100a  Education '!E31+'100a Health'!E31+'100a DSS'!E31</f>
        <v>0</v>
      </c>
      <c r="F31" s="115">
        <f>+'100a  Education '!F31+'100a Health'!F31+'100a DSS'!F31</f>
        <v>0</v>
      </c>
      <c r="G31" s="115">
        <f>+'100a  Education '!G31+'100a Health'!G31+'100a DSS'!G31</f>
        <v>0</v>
      </c>
      <c r="H31" s="115">
        <f>+'100a  Education '!H31+'100a Health'!H31+'100a DSS'!H31</f>
        <v>0</v>
      </c>
      <c r="I31" s="115">
        <f>+'100a  Education '!I31+'100a Health'!I31+'100a DSS'!I31</f>
        <v>0</v>
      </c>
      <c r="J31" s="115">
        <f>+'100a  Education '!J31+'100a Health'!J31+'100a DSS'!J31</f>
        <v>0</v>
      </c>
      <c r="K31" s="115">
        <f>+'100a  Education '!K31+'100a Health'!K31+'100a DSS'!K31</f>
        <v>0</v>
      </c>
      <c r="L31" s="115">
        <f>+'100a  Education '!L31+'100a Health'!L31+'100a DSS'!L31</f>
        <v>0</v>
      </c>
      <c r="M31" s="115">
        <f>+'100a  Education '!M31+'100a Health'!M31+'100a DSS'!M31</f>
        <v>0</v>
      </c>
      <c r="N31" s="115">
        <f>+'100a  Education '!N31+'100a Health'!N31+'100a DSS'!N31</f>
        <v>0</v>
      </c>
      <c r="O31" s="99"/>
      <c r="P31" s="99"/>
    </row>
    <row r="32" spans="1:16" ht="15">
      <c r="A32" s="250"/>
      <c r="B32" s="251"/>
      <c r="C32" s="251"/>
      <c r="D32" s="251"/>
      <c r="E32" s="251"/>
      <c r="F32" s="251"/>
      <c r="G32" s="251"/>
      <c r="H32" s="251"/>
      <c r="I32" s="251"/>
      <c r="J32" s="251"/>
      <c r="K32" s="252"/>
      <c r="L32" s="252"/>
      <c r="M32" s="252"/>
      <c r="N32" s="251"/>
      <c r="O32" s="99"/>
      <c r="P32" s="99"/>
    </row>
    <row r="33" spans="1:16" ht="15">
      <c r="A33" s="112"/>
      <c r="B33" s="116"/>
      <c r="C33" s="116"/>
      <c r="D33" s="116"/>
      <c r="E33" s="116"/>
      <c r="F33" s="116"/>
      <c r="G33" s="116"/>
      <c r="H33" s="116"/>
      <c r="I33" s="116"/>
      <c r="J33" s="116"/>
      <c r="K33" s="115"/>
      <c r="L33" s="115"/>
      <c r="M33" s="115"/>
      <c r="N33" s="116"/>
      <c r="O33" s="99"/>
      <c r="P33" s="99"/>
    </row>
    <row r="34" spans="1:16" ht="15">
      <c r="A34" s="112" t="s">
        <v>198</v>
      </c>
      <c r="B34" s="115">
        <f>+'100a  Education '!B34+'100a Health'!B34+'100a DSS'!B34</f>
        <v>0</v>
      </c>
      <c r="C34" s="115">
        <f>+'100a  Education '!C34+'100a Health'!C34+'100a DSS'!C34</f>
        <v>0</v>
      </c>
      <c r="D34" s="115">
        <f>+'100a  Education '!D34+'100a Health'!D34+'100a DSS'!D34</f>
        <v>0</v>
      </c>
      <c r="E34" s="115">
        <f>+'100a  Education '!E34+'100a Health'!E34+'100a DSS'!E34</f>
        <v>0</v>
      </c>
      <c r="F34" s="115">
        <f>+'100a  Education '!F34+'100a Health'!F34+'100a DSS'!F34</f>
        <v>0</v>
      </c>
      <c r="G34" s="115">
        <f>+'100a  Education '!G34+'100a Health'!G34+'100a DSS'!G34</f>
        <v>0</v>
      </c>
      <c r="H34" s="115">
        <f>+'100a  Education '!H34+'100a Health'!H34+'100a DSS'!H34</f>
        <v>0</v>
      </c>
      <c r="I34" s="115">
        <f>+'100a  Education '!I34+'100a Health'!I34+'100a DSS'!I34</f>
        <v>0</v>
      </c>
      <c r="J34" s="115">
        <f>+'100a  Education '!J34+'100a Health'!J34+'100a DSS'!J34</f>
        <v>0</v>
      </c>
      <c r="K34" s="115">
        <f>+'100a  Education '!K34+'100a Health'!K34+'100a DSS'!K34</f>
        <v>0</v>
      </c>
      <c r="L34" s="115">
        <f>+'100a  Education '!L34+'100a Health'!L34+'100a DSS'!L34</f>
        <v>0</v>
      </c>
      <c r="M34" s="115">
        <f>+'100a  Education '!M34+'100a Health'!M34+'100a DSS'!M34</f>
        <v>0</v>
      </c>
      <c r="N34" s="115">
        <f>+'100a  Education '!N34+'100a Health'!N34+'100a DSS'!N34</f>
        <v>0</v>
      </c>
      <c r="O34" s="99"/>
      <c r="P34" s="99"/>
    </row>
    <row r="35" spans="1:16" ht="15">
      <c r="A35" s="112" t="s">
        <v>199</v>
      </c>
      <c r="B35" s="115">
        <f>+'100a  Education '!B35+'100a Health'!B35+'100a DSS'!B35</f>
        <v>0</v>
      </c>
      <c r="C35" s="115">
        <f>+'100a  Education '!C35+'100a Health'!C35+'100a DSS'!C35</f>
        <v>0</v>
      </c>
      <c r="D35" s="115">
        <f>+'100a  Education '!D35+'100a Health'!D35+'100a DSS'!D35</f>
        <v>0</v>
      </c>
      <c r="E35" s="115">
        <f>+'100a  Education '!E35+'100a Health'!E35+'100a DSS'!E35</f>
        <v>0</v>
      </c>
      <c r="F35" s="115">
        <f>+'100a  Education '!F35+'100a Health'!F35+'100a DSS'!F35</f>
        <v>0</v>
      </c>
      <c r="G35" s="115">
        <f>+'100a  Education '!G35+'100a Health'!G35+'100a DSS'!G35</f>
        <v>0</v>
      </c>
      <c r="H35" s="115">
        <f>+'100a  Education '!H35+'100a Health'!H35+'100a DSS'!H35</f>
        <v>0</v>
      </c>
      <c r="I35" s="115">
        <f>+'100a  Education '!I35+'100a Health'!I35+'100a DSS'!I35</f>
        <v>0</v>
      </c>
      <c r="J35" s="115">
        <f>+'100a  Education '!J35+'100a Health'!J35+'100a DSS'!J35</f>
        <v>0</v>
      </c>
      <c r="K35" s="115">
        <f>+'100a  Education '!K35+'100a Health'!K35+'100a DSS'!K35</f>
        <v>0</v>
      </c>
      <c r="L35" s="115">
        <f>+'100a  Education '!L35+'100a Health'!L35+'100a DSS'!L35</f>
        <v>0</v>
      </c>
      <c r="M35" s="115">
        <f>+'100a  Education '!M35+'100a Health'!M35+'100a DSS'!M35</f>
        <v>0</v>
      </c>
      <c r="N35" s="115">
        <f>+'100a  Education '!N35+'100a Health'!N35+'100a DSS'!N35</f>
        <v>0</v>
      </c>
      <c r="O35" s="99"/>
      <c r="P35" s="99"/>
    </row>
    <row r="36" spans="1:16" ht="15">
      <c r="A36" s="112" t="s">
        <v>200</v>
      </c>
      <c r="B36" s="115">
        <f>+'100a  Education '!B36+'100a Health'!B36+'100a DSS'!B36</f>
        <v>0</v>
      </c>
      <c r="C36" s="115">
        <f>+'100a  Education '!C36+'100a Health'!C36+'100a DSS'!C36</f>
        <v>0</v>
      </c>
      <c r="D36" s="115">
        <f>+'100a  Education '!D36+'100a Health'!D36+'100a DSS'!D36</f>
        <v>0</v>
      </c>
      <c r="E36" s="115">
        <f>+'100a  Education '!E36+'100a Health'!E36+'100a DSS'!E36</f>
        <v>0</v>
      </c>
      <c r="F36" s="115">
        <f>+'100a  Education '!F36+'100a Health'!F36+'100a DSS'!F36</f>
        <v>0</v>
      </c>
      <c r="G36" s="115">
        <f>+'100a  Education '!G36+'100a Health'!G36+'100a DSS'!G36</f>
        <v>0</v>
      </c>
      <c r="H36" s="115">
        <f>+'100a  Education '!H36+'100a Health'!H36+'100a DSS'!H36</f>
        <v>0</v>
      </c>
      <c r="I36" s="115">
        <f>+'100a  Education '!I36+'100a Health'!I36+'100a DSS'!I36</f>
        <v>0</v>
      </c>
      <c r="J36" s="115">
        <f>+'100a  Education '!J36+'100a Health'!J36+'100a DSS'!J36</f>
        <v>0</v>
      </c>
      <c r="K36" s="115">
        <f>+'100a  Education '!K36+'100a Health'!K36+'100a DSS'!K36</f>
        <v>0</v>
      </c>
      <c r="L36" s="115">
        <f>+'100a  Education '!L36+'100a Health'!L36+'100a DSS'!L36</f>
        <v>0</v>
      </c>
      <c r="M36" s="115">
        <f>+'100a  Education '!M36+'100a Health'!M36+'100a DSS'!M36</f>
        <v>0</v>
      </c>
      <c r="N36" s="115">
        <f>+'100a  Education '!N36+'100a Health'!N36+'100a DSS'!N36</f>
        <v>0</v>
      </c>
      <c r="O36" s="99"/>
      <c r="P36" s="99"/>
    </row>
    <row r="37" spans="1:16" ht="15">
      <c r="A37" s="99"/>
      <c r="B37" s="99"/>
      <c r="C37" s="99"/>
      <c r="D37" s="99"/>
      <c r="E37" s="99"/>
      <c r="F37" s="99"/>
      <c r="G37" s="99"/>
      <c r="H37" s="99"/>
      <c r="I37" s="99"/>
      <c r="J37" s="99"/>
      <c r="K37" s="99"/>
      <c r="L37" s="99"/>
      <c r="M37" s="99"/>
      <c r="N37" s="99"/>
      <c r="O37" s="99"/>
      <c r="P37" s="99"/>
    </row>
    <row r="38" spans="1:16" ht="15">
      <c r="A38" s="519"/>
      <c r="B38" s="519"/>
      <c r="C38" s="519"/>
      <c r="D38" s="519"/>
      <c r="E38" s="99"/>
      <c r="F38" s="99"/>
      <c r="G38" s="99"/>
      <c r="H38" s="99"/>
      <c r="I38" s="99"/>
      <c r="J38" s="99"/>
      <c r="K38" s="99"/>
      <c r="L38" s="99"/>
      <c r="M38" s="99"/>
      <c r="N38" s="99"/>
      <c r="O38" s="99"/>
      <c r="P38" s="99"/>
    </row>
    <row r="39" spans="1:16" ht="15">
      <c r="A39" s="519" t="s">
        <v>294</v>
      </c>
      <c r="B39" s="519"/>
      <c r="C39" s="519"/>
      <c r="D39" s="519"/>
      <c r="E39" s="99"/>
      <c r="F39" s="99"/>
      <c r="G39" s="99"/>
      <c r="H39" s="99"/>
      <c r="I39" s="99"/>
      <c r="J39" s="99"/>
      <c r="K39" s="99"/>
      <c r="L39" s="99"/>
      <c r="M39" s="99"/>
      <c r="N39" s="99"/>
      <c r="O39" s="99"/>
      <c r="P39" s="99"/>
    </row>
    <row r="40" spans="1:16" ht="15">
      <c r="A40" s="99"/>
      <c r="B40" s="99"/>
      <c r="C40" s="99"/>
      <c r="D40" s="99"/>
      <c r="E40" s="99"/>
      <c r="F40" s="99"/>
      <c r="G40" s="99"/>
      <c r="H40" s="99"/>
      <c r="I40" s="99"/>
      <c r="J40" s="99"/>
      <c r="K40" s="99"/>
      <c r="L40" s="99"/>
      <c r="M40" s="99"/>
      <c r="N40" s="99"/>
      <c r="O40" s="99"/>
      <c r="P40" s="99"/>
    </row>
    <row r="41" spans="1:16" ht="15.75">
      <c r="A41" s="99" t="s">
        <v>353</v>
      </c>
      <c r="B41" s="99"/>
      <c r="C41" s="99"/>
      <c r="D41" s="99"/>
      <c r="E41" s="99"/>
      <c r="F41" s="103"/>
      <c r="G41" s="103"/>
      <c r="H41" s="103"/>
      <c r="I41" s="152"/>
      <c r="J41" s="152"/>
      <c r="K41" s="99"/>
      <c r="L41" s="99"/>
      <c r="M41" s="99"/>
      <c r="N41" s="99"/>
      <c r="O41" s="99"/>
      <c r="P41" s="99"/>
    </row>
    <row r="42" spans="1:16" ht="15.75">
      <c r="A42" s="99" t="s">
        <v>354</v>
      </c>
      <c r="B42" s="99"/>
      <c r="C42" s="99"/>
      <c r="D42" s="99"/>
      <c r="E42" s="99"/>
      <c r="F42" s="99"/>
      <c r="G42" s="99"/>
      <c r="H42" s="99"/>
      <c r="I42" s="152"/>
      <c r="J42" s="152"/>
      <c r="K42" s="99"/>
      <c r="L42" s="99"/>
      <c r="M42" s="99"/>
      <c r="N42" s="99"/>
      <c r="O42" s="99"/>
      <c r="P42" s="99"/>
    </row>
    <row r="43" spans="1:14" ht="18">
      <c r="A43" s="368"/>
      <c r="B43" s="368"/>
      <c r="C43" s="368"/>
      <c r="D43" s="368"/>
      <c r="E43" s="368"/>
      <c r="F43" s="368"/>
      <c r="G43" s="368"/>
      <c r="H43" s="117"/>
      <c r="I43" s="117"/>
      <c r="J43" s="117"/>
      <c r="K43" s="117"/>
      <c r="L43" s="117"/>
      <c r="M43" s="117"/>
      <c r="N43" s="117"/>
    </row>
    <row r="44" spans="1:14" ht="15">
      <c r="A44" s="99"/>
      <c r="B44" s="99"/>
      <c r="C44" s="99"/>
      <c r="D44" s="99"/>
      <c r="E44" s="99"/>
      <c r="F44" s="99"/>
      <c r="J44" s="99"/>
      <c r="K44" s="99"/>
      <c r="L44" s="99"/>
      <c r="M44" s="99"/>
      <c r="N44" s="99"/>
    </row>
    <row r="45" spans="7:9" ht="15">
      <c r="G45" s="518" t="s">
        <v>5</v>
      </c>
      <c r="H45" s="518"/>
      <c r="I45" s="518"/>
    </row>
  </sheetData>
  <sheetProtection/>
  <mergeCells count="7">
    <mergeCell ref="K19:M19"/>
    <mergeCell ref="G45:I45"/>
    <mergeCell ref="A39:D39"/>
    <mergeCell ref="A38:D38"/>
    <mergeCell ref="G18:H18"/>
    <mergeCell ref="G19:H19"/>
    <mergeCell ref="B19:E19"/>
  </mergeCells>
  <printOptions/>
  <pageMargins left="0.26" right="0.5236111111111111" top="1" bottom="1" header="0.5" footer="0.5"/>
  <pageSetup orientation="landscape" scale="65"/>
  <headerFooter alignWithMargins="0">
    <oddFooter>&amp;L&amp;F</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200942</cp:lastModifiedBy>
  <cp:lastPrinted>2014-03-12T17:49:22Z</cp:lastPrinted>
  <dcterms:created xsi:type="dcterms:W3CDTF">2005-11-08T17:45:47Z</dcterms:created>
  <dcterms:modified xsi:type="dcterms:W3CDTF">2014-03-12T17:59:15Z</dcterms:modified>
  <cp:category/>
  <cp:version/>
  <cp:contentType/>
  <cp:contentStatus/>
</cp:coreProperties>
</file>